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29"/>
  <workbookPr/>
  <mc:AlternateContent xmlns:mc="http://schemas.openxmlformats.org/markup-compatibility/2006">
    <mc:Choice Requires="x15">
      <x15ac:absPath xmlns:x15ac="http://schemas.microsoft.com/office/spreadsheetml/2010/11/ac" url="https://d.docs.live.net/8dadc77b795b4c20/Desktop/MILENA 2022/INS/Planes publicar/"/>
    </mc:Choice>
  </mc:AlternateContent>
  <xr:revisionPtr revIDLastSave="0" documentId="8_{F557DF49-7B29-4319-817B-09FB47C439AE}" xr6:coauthVersionLast="47" xr6:coauthVersionMax="47" xr10:uidLastSave="{00000000-0000-0000-0000-000000000000}"/>
  <bookViews>
    <workbookView xWindow="-110" yWindow="-110" windowWidth="19420" windowHeight="10420" xr2:uid="{00000000-000D-0000-FFFF-FFFF00000000}"/>
  </bookViews>
  <sheets>
    <sheet name="Consolidado" sheetId="1" r:id="rId1"/>
    <sheet name="Plan de Acción 2022 (V-01)" sheetId="2" r:id="rId2"/>
  </sheets>
  <externalReferences>
    <externalReference r:id="rId3"/>
    <externalReference r:id="rId4"/>
    <externalReference r:id="rId5"/>
    <externalReference r:id="rId6"/>
    <externalReference r:id="rId7"/>
    <externalReference r:id="rId8"/>
  </externalReferences>
  <definedNames>
    <definedName name="abril">[1]Abril!$A$2:$Q$45</definedName>
    <definedName name="Acti">[2]Activ.!$A$14:$D$62</definedName>
    <definedName name="atem">[2]ArTem!$E$5:$J$14</definedName>
    <definedName name="enero">[1]Enero!$A$2:$Q$44</definedName>
    <definedName name="ESCENARIOS">[3]Variables!$B$2:$B$4</definedName>
    <definedName name="febrero">[1]Febrero!$A$2:$Q$44</definedName>
    <definedName name="fuenteRecursos">'[4]archivo de datos'!$E$2:$E$11</definedName>
    <definedName name="indins">[5]ESTRAT.!$J$398:$T$401</definedName>
    <definedName name="junio">[1]Junio!$A$2:$Q$46</definedName>
    <definedName name="marzo">[1]Marzo!$A$2:$Q$44</definedName>
    <definedName name="mayo">[1]Mayo!$A$2:$Q$46</definedName>
    <definedName name="meses">'[4]archivo de datos'!$E$20:$E$31</definedName>
    <definedName name="modalidad">'[4]archivo de datos'!$B$2:$B$15</definedName>
    <definedName name="OE_110" localSheetId="1">#REF!</definedName>
    <definedName name="OE_110">#REF!</definedName>
    <definedName name="OE_111" localSheetId="1">#REF!</definedName>
    <definedName name="OE_111">#REF!</definedName>
    <definedName name="OE_112" localSheetId="1">#REF!</definedName>
    <definedName name="OE_112">#REF!</definedName>
    <definedName name="OE_113" localSheetId="1">#REF!</definedName>
    <definedName name="OE_113">#REF!</definedName>
    <definedName name="OE_114" localSheetId="1">#REF!</definedName>
    <definedName name="OE_114">#REF!</definedName>
    <definedName name="OE_115" localSheetId="1">#REF!</definedName>
    <definedName name="OE_115">#REF!</definedName>
    <definedName name="OE_116" localSheetId="1">#REF!</definedName>
    <definedName name="OE_116">#REF!</definedName>
    <definedName name="OE_117" localSheetId="1">#REF!</definedName>
    <definedName name="OE_117">#REF!</definedName>
    <definedName name="OE_904" localSheetId="1">#REF!</definedName>
    <definedName name="OE_904">#REF!</definedName>
    <definedName name="OE_905" localSheetId="1">#REF!</definedName>
    <definedName name="OE_905">#REF!</definedName>
    <definedName name="OE_906" localSheetId="1">#REF!</definedName>
    <definedName name="OE_906">#REF!</definedName>
    <definedName name="OED">'[5]Obj Específico Depend (OED)'!$A$3:$I$312</definedName>
    <definedName name="OEP_11011" localSheetId="1">#REF!</definedName>
    <definedName name="OEP_11011">#REF!</definedName>
    <definedName name="OEP_11021" localSheetId="1">#REF!</definedName>
    <definedName name="OEP_11021">#REF!</definedName>
    <definedName name="OEP_11022" localSheetId="1">#REF!</definedName>
    <definedName name="OEP_11022">#REF!</definedName>
    <definedName name="OEP_11031" localSheetId="1">#REF!</definedName>
    <definedName name="OEP_11031">#REF!</definedName>
    <definedName name="OEP_11041" localSheetId="1">#REF!</definedName>
    <definedName name="OEP_11041">#REF!</definedName>
    <definedName name="OEP_11111" localSheetId="1">#REF!</definedName>
    <definedName name="OEP_11111">#REF!</definedName>
    <definedName name="OEP_11112" localSheetId="1">#REF!</definedName>
    <definedName name="OEP_11112">#REF!</definedName>
    <definedName name="OEP_11121" localSheetId="1">#REF!</definedName>
    <definedName name="OEP_11121">#REF!</definedName>
    <definedName name="OEP_11211" localSheetId="1">#REF!</definedName>
    <definedName name="OEP_11211">#REF!</definedName>
    <definedName name="OEP_11221" localSheetId="1">#REF!</definedName>
    <definedName name="OEP_11221">#REF!</definedName>
    <definedName name="OEP_11311" localSheetId="1">#REF!</definedName>
    <definedName name="OEP_11311">#REF!</definedName>
    <definedName name="OEP_11312" localSheetId="1">#REF!</definedName>
    <definedName name="OEP_11312">#REF!</definedName>
    <definedName name="OEP_11313" localSheetId="1">#REF!</definedName>
    <definedName name="OEP_11313">#REF!</definedName>
    <definedName name="OEP_11321" localSheetId="1">#REF!</definedName>
    <definedName name="OEP_11321">#REF!</definedName>
    <definedName name="OEP_11322" localSheetId="1">#REF!</definedName>
    <definedName name="OEP_11322">#REF!</definedName>
    <definedName name="OEP_11323" localSheetId="1">#REF!</definedName>
    <definedName name="OEP_11323">#REF!</definedName>
    <definedName name="OEP_11411" localSheetId="1">#REF!</definedName>
    <definedName name="OEP_11411">#REF!</definedName>
    <definedName name="OEP_11421" localSheetId="1">#REF!</definedName>
    <definedName name="OEP_11421">#REF!</definedName>
    <definedName name="OEP_11511" localSheetId="1">#REF!</definedName>
    <definedName name="OEP_11511">#REF!</definedName>
    <definedName name="OEP_11521" localSheetId="1">#REF!</definedName>
    <definedName name="OEP_11521">#REF!</definedName>
    <definedName name="OEP_11611" localSheetId="1">#REF!</definedName>
    <definedName name="OEP_11611">#REF!</definedName>
    <definedName name="OEP_11621" localSheetId="1">#REF!</definedName>
    <definedName name="OEP_11621">#REF!</definedName>
    <definedName name="OEP_11631" localSheetId="1">#REF!</definedName>
    <definedName name="OEP_11631">#REF!</definedName>
    <definedName name="OEP_11632" localSheetId="1">#REF!</definedName>
    <definedName name="OEP_11632">#REF!</definedName>
    <definedName name="OEP_11711" localSheetId="1">#REF!</definedName>
    <definedName name="OEP_11711">#REF!</definedName>
    <definedName name="OEP_11721" localSheetId="1">#REF!</definedName>
    <definedName name="OEP_11721">#REF!</definedName>
    <definedName name="OEP_90411" localSheetId="1">#REF!</definedName>
    <definedName name="OEP_90411">#REF!</definedName>
    <definedName name="OEP_90421" localSheetId="1">#REF!</definedName>
    <definedName name="OEP_90421">#REF!</definedName>
    <definedName name="OEP_90511" localSheetId="1">#REF!</definedName>
    <definedName name="OEP_90511">#REF!</definedName>
    <definedName name="OEP_90521" localSheetId="1">#REF!</definedName>
    <definedName name="OEP_90521">#REF!</definedName>
    <definedName name="OEP_90611" localSheetId="1">#REF!</definedName>
    <definedName name="OEP_90611">#REF!</definedName>
    <definedName name="OEP_90621" localSheetId="1">#REF!</definedName>
    <definedName name="OEP_90621">#REF!</definedName>
    <definedName name="OGD">'[5]Objetivo General Depend (OGD)'!$A$3:$B$100</definedName>
    <definedName name="P_A01" localSheetId="1">#REF!</definedName>
    <definedName name="P_A01">#REF!</definedName>
    <definedName name="P_A02" localSheetId="1">#REF!</definedName>
    <definedName name="P_A02">#REF!</definedName>
    <definedName name="P_A03" localSheetId="1">#REF!</definedName>
    <definedName name="P_A03">#REF!</definedName>
    <definedName name="P_A04" localSheetId="1">#REF!</definedName>
    <definedName name="P_A04">#REF!</definedName>
    <definedName name="P_A05" localSheetId="1">#REF!</definedName>
    <definedName name="P_A05">#REF!</definedName>
    <definedName name="P_A07" localSheetId="1">#REF!</definedName>
    <definedName name="P_A07">#REF!</definedName>
    <definedName name="P_A08" localSheetId="1">#REF!</definedName>
    <definedName name="P_A08">#REF!</definedName>
    <definedName name="P_A09" localSheetId="1">#REF!</definedName>
    <definedName name="P_A09">#REF!</definedName>
    <definedName name="P_A10" localSheetId="1">#REF!</definedName>
    <definedName name="P_A10">#REF!</definedName>
    <definedName name="P_D01" localSheetId="1">#REF!</definedName>
    <definedName name="P_D01">#REF!</definedName>
    <definedName name="P_D02" localSheetId="1">#REF!</definedName>
    <definedName name="P_D02">#REF!</definedName>
    <definedName name="P_D03" localSheetId="1">#REF!</definedName>
    <definedName name="P_D03">#REF!</definedName>
    <definedName name="P_D04" localSheetId="1">#REF!</definedName>
    <definedName name="P_D04">#REF!</definedName>
    <definedName name="P_E01" localSheetId="1">#REF!</definedName>
    <definedName name="P_E01">#REF!</definedName>
    <definedName name="P_R01" localSheetId="1">#REF!</definedName>
    <definedName name="P_R01">#REF!</definedName>
    <definedName name="P_R02" localSheetId="1">#REF!</definedName>
    <definedName name="P_R02">#REF!</definedName>
    <definedName name="P_R03" localSheetId="1">#REF!</definedName>
    <definedName name="P_R03">#REF!</definedName>
    <definedName name="P_R04" localSheetId="1">#REF!</definedName>
    <definedName name="P_R04">#REF!</definedName>
    <definedName name="P_R05" localSheetId="1">#REF!</definedName>
    <definedName name="P_R05">#REF!</definedName>
    <definedName name="PROGRAMA_PND">'[6]Plan Acc.'!$D$2104:$D$2122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225" i="2" l="1"/>
  <c r="A224" i="2"/>
  <c r="A223" i="2"/>
  <c r="A222" i="2"/>
  <c r="A221" i="2"/>
  <c r="A220" i="2"/>
  <c r="A219" i="2"/>
  <c r="A218" i="2"/>
  <c r="A217" i="2"/>
  <c r="A216" i="2"/>
  <c r="A215" i="2"/>
  <c r="A214" i="2"/>
  <c r="A200" i="2"/>
  <c r="A199" i="2"/>
  <c r="A198" i="2"/>
  <c r="A197" i="2"/>
  <c r="A196" i="2"/>
  <c r="A195" i="2"/>
  <c r="A194" i="2"/>
  <c r="A193" i="2"/>
  <c r="A192" i="2"/>
  <c r="A191" i="2"/>
  <c r="A190" i="2"/>
  <c r="A189" i="2"/>
  <c r="A188" i="2"/>
  <c r="A187" i="2"/>
  <c r="A186" i="2"/>
  <c r="A185" i="2"/>
  <c r="A184" i="2"/>
  <c r="A183" i="2"/>
  <c r="A182" i="2"/>
  <c r="A181" i="2"/>
  <c r="A180" i="2"/>
  <c r="A179" i="2"/>
  <c r="A178" i="2"/>
  <c r="A177" i="2"/>
  <c r="A176" i="2"/>
  <c r="A175" i="2"/>
  <c r="A174" i="2"/>
  <c r="A173" i="2"/>
  <c r="A172" i="2"/>
  <c r="A171" i="2"/>
  <c r="A170" i="2"/>
  <c r="A169" i="2"/>
  <c r="A168" i="2"/>
  <c r="A167" i="2"/>
  <c r="A166" i="2"/>
  <c r="A165" i="2"/>
  <c r="A164" i="2"/>
  <c r="A163" i="2"/>
  <c r="A162" i="2"/>
  <c r="A161" i="2"/>
  <c r="A160" i="2"/>
  <c r="A159" i="2"/>
  <c r="A158" i="2"/>
  <c r="A157" i="2"/>
  <c r="A156" i="2"/>
  <c r="A155" i="2"/>
  <c r="A154" i="2"/>
  <c r="A153" i="2"/>
  <c r="A152" i="2"/>
  <c r="A151" i="2"/>
  <c r="A150" i="2"/>
  <c r="A149" i="2"/>
  <c r="A148" i="2"/>
  <c r="A147" i="2"/>
  <c r="A146" i="2"/>
  <c r="A145" i="2"/>
  <c r="A144" i="2"/>
  <c r="A143" i="2"/>
  <c r="A142" i="2"/>
  <c r="A141" i="2"/>
  <c r="A140" i="2"/>
  <c r="A139" i="2"/>
  <c r="A138" i="2"/>
  <c r="A137" i="2"/>
  <c r="A136" i="2"/>
  <c r="A135" i="2"/>
  <c r="A134" i="2"/>
  <c r="A133" i="2"/>
  <c r="A132" i="2"/>
  <c r="A131" i="2"/>
  <c r="A130" i="2"/>
  <c r="A129" i="2"/>
  <c r="A128" i="2"/>
  <c r="A127" i="2"/>
  <c r="A126" i="2"/>
  <c r="A125" i="2"/>
  <c r="A124" i="2"/>
  <c r="A123" i="2"/>
  <c r="A122" i="2"/>
  <c r="A121" i="2"/>
  <c r="A120" i="2"/>
  <c r="A119" i="2"/>
  <c r="A118" i="2"/>
  <c r="A117" i="2"/>
  <c r="A116" i="2"/>
  <c r="A115" i="2"/>
  <c r="A114" i="2"/>
  <c r="A113" i="2"/>
  <c r="A112" i="2"/>
  <c r="A111" i="2"/>
  <c r="A110" i="2"/>
  <c r="A109" i="2"/>
  <c r="A108" i="2"/>
  <c r="A107" i="2"/>
  <c r="A106" i="2"/>
  <c r="A105" i="2"/>
  <c r="A104" i="2"/>
  <c r="A103" i="2"/>
  <c r="A102" i="2"/>
  <c r="A101" i="2"/>
  <c r="A100" i="2"/>
  <c r="A99" i="2"/>
  <c r="A98" i="2"/>
  <c r="A97" i="2"/>
  <c r="A96" i="2"/>
  <c r="A95" i="2"/>
  <c r="A94" i="2"/>
  <c r="A93" i="2"/>
  <c r="A92" i="2"/>
  <c r="A91" i="2"/>
  <c r="A66" i="2"/>
  <c r="A65" i="2"/>
  <c r="A64" i="2"/>
  <c r="A63" i="2"/>
  <c r="A62" i="2"/>
  <c r="A61" i="2"/>
  <c r="A60" i="2"/>
  <c r="A59" i="2"/>
  <c r="A58" i="2"/>
  <c r="A57" i="2"/>
  <c r="A56" i="2"/>
  <c r="A55" i="2"/>
  <c r="A54" i="2"/>
  <c r="A28" i="2"/>
  <c r="A27" i="2"/>
  <c r="A26" i="2"/>
  <c r="A25" i="2"/>
  <c r="A24" i="2"/>
  <c r="A23" i="2"/>
  <c r="A22" i="2"/>
  <c r="A21" i="2"/>
  <c r="A20" i="2"/>
  <c r="A19" i="2"/>
  <c r="A18" i="2"/>
  <c r="A17" i="2"/>
  <c r="A16" i="2"/>
  <c r="A15" i="2"/>
  <c r="A14" i="2"/>
  <c r="A13" i="2"/>
  <c r="A12" i="2"/>
  <c r="A11" i="2"/>
  <c r="A10" i="2"/>
  <c r="A9" i="2"/>
  <c r="A8" i="2"/>
</calcChain>
</file>

<file path=xl/sharedStrings.xml><?xml version="1.0" encoding="utf-8"?>
<sst xmlns="http://schemas.openxmlformats.org/spreadsheetml/2006/main" count="2815" uniqueCount="1051">
  <si>
    <t>RESUMEN DESCRIPTIVO DE PLANES DE ACCIÓN FORMULADOS PARA LA VIGENCIA 2022</t>
  </si>
  <si>
    <t>DEPENDENCIAS</t>
  </si>
  <si>
    <t>ITEMS DEFINIDOS POR COMPONENTE</t>
  </si>
  <si>
    <t>RECURSOS DE INVERSIÓN</t>
  </si>
  <si>
    <t>NOMBRE DE DEPENDENCIA</t>
  </si>
  <si>
    <t>GERENTE DE DEPENDENCIA</t>
  </si>
  <si>
    <t>OBJET.</t>
  </si>
  <si>
    <t>%</t>
  </si>
  <si>
    <t>PROD.</t>
  </si>
  <si>
    <t>ACTIV.</t>
  </si>
  <si>
    <t>No. Proyectos</t>
  </si>
  <si>
    <t>Apropiación 2022</t>
  </si>
  <si>
    <t>DEPENDENCIAS DESPACHO</t>
  </si>
  <si>
    <t>AREAS DE APOYO - SECRETARÍA GENERAL</t>
  </si>
  <si>
    <t>DEPENDENCIAS MISIONALES</t>
  </si>
  <si>
    <t>TOTAL INSTITUTO NACIONAL DE SALUD</t>
  </si>
  <si>
    <t>MARTHA LUCÍA OSPINA MARTÍNEZ</t>
  </si>
  <si>
    <t>11</t>
  </si>
  <si>
    <t>OFICINA DE CONTROL INTERNO</t>
  </si>
  <si>
    <t>CIELO DEL SOCORRO CASTILLA PALLARES</t>
  </si>
  <si>
    <t>12</t>
  </si>
  <si>
    <t>OFICINA ASESORA JURÍDICA</t>
  </si>
  <si>
    <t>LUIS ERNESTO FLÓREZ SIMANCA</t>
  </si>
  <si>
    <t>13</t>
  </si>
  <si>
    <t>OFICINA ASESORA DE PLANEACIÓN</t>
  </si>
  <si>
    <t>WILLIAM JIMÉNEZ HERRERA</t>
  </si>
  <si>
    <t>14</t>
  </si>
  <si>
    <t>OFICINA DE TECNOLOGÍAS DE INFORMACIÓN Y COMUNICACIONES</t>
  </si>
  <si>
    <t>ELSA MARLÉN BARACALDO HUERTAS</t>
  </si>
  <si>
    <t>15</t>
  </si>
  <si>
    <t xml:space="preserve">COMUNICACIÓN INSTITUCIONAL </t>
  </si>
  <si>
    <t>CAROLINA VILLADA MEJÍA</t>
  </si>
  <si>
    <t>20</t>
  </si>
  <si>
    <t>SECRETARÍA GENERAL</t>
  </si>
  <si>
    <t>JUAN CAMILO CHAVARRO MARÍN</t>
  </si>
  <si>
    <t>30</t>
  </si>
  <si>
    <t>DIRECCIÓN DE INVESTIGACIÓN EN SALUD PÚBLICA</t>
  </si>
  <si>
    <t>MARCELA MARÍA MERCADO REYES</t>
  </si>
  <si>
    <t>40</t>
  </si>
  <si>
    <t>DIRECCIÓN DE VIGILANCIA Y ANALISIS DEL RIESGO EN SALUD PÚBLICA</t>
  </si>
  <si>
    <t>FRANKLYN EDWIN PRIETO ALVARADO</t>
  </si>
  <si>
    <t>50</t>
  </si>
  <si>
    <t>DIRECCIÓN REDES EN SALUD PÚBLICA</t>
  </si>
  <si>
    <t>ASTRID CAROLINA FLÓREZ SÁNCHEZ</t>
  </si>
  <si>
    <t>60</t>
  </si>
  <si>
    <t>DIRECCIÓN DE PRODUCCIÓN</t>
  </si>
  <si>
    <t>EDGAR JAVIER ARIAS RAMÍREZ</t>
  </si>
  <si>
    <t>70</t>
  </si>
  <si>
    <t>OBSERVATORIO NACIONAL DE SALUD</t>
  </si>
  <si>
    <t>CARLOS ANDRÉS CASTAÑEDA ORJUELA</t>
  </si>
  <si>
    <t>PLAN DE ACCIÓN INSTITUCIONAL - 2022</t>
  </si>
  <si>
    <t>PROCESO D01
PLANEACIÓN INSTITUCIONAL</t>
  </si>
  <si>
    <t>FORMULACIÓN PLAN DE ACCIÓN</t>
  </si>
  <si>
    <t>Versión: 08</t>
  </si>
  <si>
    <t>FOR-D01.0000-003</t>
  </si>
  <si>
    <t>PRIMER TRIMESTRE</t>
  </si>
  <si>
    <t>SEGUNDO TRIMESTRE</t>
  </si>
  <si>
    <t>TERCER TRIMESTRE</t>
  </si>
  <si>
    <t>CUARTO TRIMESTRE</t>
  </si>
  <si>
    <t>OBJETIVO</t>
  </si>
  <si>
    <t>OBJETIVO DE DEPENDENCIA</t>
  </si>
  <si>
    <t>PROCESO ASOCIADO</t>
  </si>
  <si>
    <t>INDICADOR DE RESULTADO</t>
  </si>
  <si>
    <t>POND.</t>
  </si>
  <si>
    <t>OBJETIVO INSTITUCIONAL</t>
  </si>
  <si>
    <t>DIMENSIÓN MIPG</t>
  </si>
  <si>
    <t>VINCULACIÓN ESTRATÉGICA</t>
  </si>
  <si>
    <t>OBJETIVO ESTRATÉGICO VINCULADO</t>
  </si>
  <si>
    <t>DESCRIPCIÓN DEL PRODUCTO</t>
  </si>
  <si>
    <t>INDICADOR DEL PRODUCTO</t>
  </si>
  <si>
    <t>POLÍTICA DEL MIPG</t>
  </si>
  <si>
    <t>DESCRIPCIÓN DE LA ACTIVIDAD</t>
  </si>
  <si>
    <t>POND</t>
  </si>
  <si>
    <t>PROCEDIMIENTO</t>
  </si>
  <si>
    <t>PLAN VINCULADO</t>
  </si>
  <si>
    <t>INDICADOR</t>
  </si>
  <si>
    <t xml:space="preserve">META ANUAL </t>
  </si>
  <si>
    <t>CANT.</t>
  </si>
  <si>
    <t xml:space="preserve">VALOR </t>
  </si>
  <si>
    <t>1100</t>
  </si>
  <si>
    <t>Presentar informes a las instancias que lo requieran</t>
  </si>
  <si>
    <t>Realizar las acciones transversales para la gestión del proceso</t>
  </si>
  <si>
    <t>Informes presentados en el periodo / Total informes a presentar en el periodo</t>
  </si>
  <si>
    <t>Realizar las acciones administrativas y transversales en desarrollo del MIPG y/o de otras acciones asignadas a la institución</t>
  </si>
  <si>
    <t>DGV Gestión con Valores para Resultados</t>
  </si>
  <si>
    <t>ACCIONES DE CONTROL Y SEGUIMIENTO</t>
  </si>
  <si>
    <t>Implementar instrumentos administrativos y de apoyo al cumplimiento de la misionalidad (MIPG), lograr actualización tecnológica y transformación digital.</t>
  </si>
  <si>
    <t>11001</t>
  </si>
  <si>
    <t>Gestión de riesgos del proceso, adelantada</t>
  </si>
  <si>
    <t>No. de Gestiones realizadas en el periodo / No. Total de Gestiones a realizar en el periodo</t>
  </si>
  <si>
    <t>DGV11 Integridad</t>
  </si>
  <si>
    <t>110011</t>
  </si>
  <si>
    <t>Actualizar y Monitorear los  riesgos de gestión y corrupción  de los procesos</t>
  </si>
  <si>
    <t>Gestión de Riesgos</t>
  </si>
  <si>
    <t>Plan Anticorrupción y de Atención al Ciudadano</t>
  </si>
  <si>
    <t>No. Riesgos monitoreados / No. Riesgos a monitorear</t>
  </si>
  <si>
    <t>11002</t>
  </si>
  <si>
    <t>Gestión del Proceso en el SIG, adelantada</t>
  </si>
  <si>
    <t>No. de Gestiones del Proceso realizadas en el periodo / No. Total de Gestiones del Proceso a realizar en el periodo</t>
  </si>
  <si>
    <t>DGV1 Fortalecimiento organizacional y simplificación de procesos</t>
  </si>
  <si>
    <t>110021</t>
  </si>
  <si>
    <t>Revisar y actualizar la documentación de calidad de la dependencia</t>
  </si>
  <si>
    <t>Control de documentos y registros</t>
  </si>
  <si>
    <t>No. Documentos actualizados / No. Documentos a actualizar</t>
  </si>
  <si>
    <t>11003</t>
  </si>
  <si>
    <t>Plan de Acción, gestionado</t>
  </si>
  <si>
    <t>% de cumplimiento del Plan de Acción</t>
  </si>
  <si>
    <t>DGV2 Gestión Presupuestal y eficiencia del Gasto público</t>
  </si>
  <si>
    <t>110031</t>
  </si>
  <si>
    <t>Gestionar las actividades relativas al Plan de Acción</t>
  </si>
  <si>
    <t>Gestión del Plan de Acción</t>
  </si>
  <si>
    <t>Plan de Acción (Plan de Gasto Público)</t>
  </si>
  <si>
    <t>Actividades realizadas / Actividades a realizar</t>
  </si>
  <si>
    <t>11004</t>
  </si>
  <si>
    <t>Acciones de Transparencia, ejecutadas</t>
  </si>
  <si>
    <t>No. de Acciones de Transparencia ejecutadas / No. de Acciones  de Transparencia a realizar</t>
  </si>
  <si>
    <t>DGV9 Servicio al Ciudadano</t>
  </si>
  <si>
    <t>110041</t>
  </si>
  <si>
    <t>Gestionar las actividades para dar cumplimiento a la estrategia de Transparencia</t>
  </si>
  <si>
    <t>Actualizacion de contenidos de los portales web (Internet e intranet del INS)</t>
  </si>
  <si>
    <t>1101</t>
  </si>
  <si>
    <t>Evaluar de manera independiente la gestión y resultados de los procesos INS para usuarios internos y externos, así como fomentar la cultura del autocontrol en los servidores públicos</t>
  </si>
  <si>
    <t>E_01 – Control Institucional</t>
  </si>
  <si>
    <t>Actividades de evaluación y seguimiento realizadas en el marco del Plan anual de auditoría de la vigencia  / Actividades de evaluación y seguimiento planeadas en el Plan anual de auditoría de la vigencia</t>
  </si>
  <si>
    <t>DCI Control Interno</t>
  </si>
  <si>
    <t>11011</t>
  </si>
  <si>
    <t>Informes o reportes de Ley elaborados y socializados</t>
  </si>
  <si>
    <t>No. De informes o reportes de ley elaborados y socializados</t>
  </si>
  <si>
    <t>DCI1 Control Interno</t>
  </si>
  <si>
    <t>110111</t>
  </si>
  <si>
    <t>Elaborar los informes y/o reportes de Ley programados para la vigencia 2022 y/o requeridos de conformidad con la normatividad Legal Vigente.</t>
  </si>
  <si>
    <t>Informes y reportes de Ley elaborados / No. Informes programados y/o requeridos para el periodo evaluado.</t>
  </si>
  <si>
    <t>11012</t>
  </si>
  <si>
    <t>Informes de evaluación independiente al Sistema de Control Interno elaborados y socializados</t>
  </si>
  <si>
    <t>No. De informes de evaluación independiente al Sistema de Control Interno elaborados y socializados</t>
  </si>
  <si>
    <t>110121</t>
  </si>
  <si>
    <t>Realizar las evaluaciones independientes al Sistema de Control Interno programadas para la vigencia 2022</t>
  </si>
  <si>
    <t>Evaluaciones independientes realizadas / No. Evaluaciones programadas para el periodo evaluado.</t>
  </si>
  <si>
    <t>11013</t>
  </si>
  <si>
    <t>Estrategias para el fomento de la cultura del autocontrol realizadas y socializadas</t>
  </si>
  <si>
    <t>No. De estrategias para el fomento de la cultura del autocontrol realizadas y socializadas</t>
  </si>
  <si>
    <t>110131</t>
  </si>
  <si>
    <t>Generar las estrategias para el fomento de la cultura del autocontrol programadas para la vigencia 2022</t>
  </si>
  <si>
    <t>Estrategias para el fomento realizadas/ No estrategias programadas para el periodo evaluado</t>
  </si>
  <si>
    <t>1200</t>
  </si>
  <si>
    <t>12001</t>
  </si>
  <si>
    <t>120011</t>
  </si>
  <si>
    <t>12002</t>
  </si>
  <si>
    <t>120021</t>
  </si>
  <si>
    <t>12003</t>
  </si>
  <si>
    <t>120031</t>
  </si>
  <si>
    <t>12004</t>
  </si>
  <si>
    <t>120041</t>
  </si>
  <si>
    <t>1201</t>
  </si>
  <si>
    <t>Asesorar para la prevención del daño antijurídico</t>
  </si>
  <si>
    <t>A_07 – Gestión Jurídica</t>
  </si>
  <si>
    <t>Actividades realizadas / Actividades programadas</t>
  </si>
  <si>
    <t>ACCIONES ADMINISTRATIVAS</t>
  </si>
  <si>
    <t>12011</t>
  </si>
  <si>
    <t>Actos Administrativos emitidos por la OAJ (toxicológicos)</t>
  </si>
  <si>
    <t>Reporte de resoluciones emitadas sobre conceptos toxicologicos/ Conceptos toxicologicos allegados por DVARSP</t>
  </si>
  <si>
    <t>DGV10 Integridad</t>
  </si>
  <si>
    <t>120111</t>
  </si>
  <si>
    <t>Expedir actos administrativos de conceptos toxicologicos, dictámenes técnico toxicologicos de producto plaguicida</t>
  </si>
  <si>
    <t>Brindar asesoría juridica dentro del marco normativo</t>
  </si>
  <si>
    <t>Reporte de resoluciones emitadas de conceptos toxicologicos/ Conceptos toxicologicos allegados por DVARSP</t>
  </si>
  <si>
    <t>12012</t>
  </si>
  <si>
    <t>Actos Jurídicos emitidos por la OAJ (comité de propiedad intelectual)</t>
  </si>
  <si>
    <t>Reporte de actos jurídicos elaborados/peticiones allegadas</t>
  </si>
  <si>
    <t>120121</t>
  </si>
  <si>
    <t>Elaborar actos juridicos para la protección de la propiedad intelectual, los derechos de autor y conexos frente a la información generada por el INS y sujeta a derechos.</t>
  </si>
  <si>
    <t>12013</t>
  </si>
  <si>
    <t>Convenios elaborados por la entidad</t>
  </si>
  <si>
    <t>Reporte de convenios trámitados / solicitudes allegadas</t>
  </si>
  <si>
    <t>120131</t>
  </si>
  <si>
    <t>Tramitar convenios de diferente naturaleza jurídica para garantizar condiciomes favorables para el INS</t>
  </si>
  <si>
    <t>Elaboración y liquidación de convenios</t>
  </si>
  <si>
    <t>12014</t>
  </si>
  <si>
    <t>Desarrollo heramienta digital para el seguimiento de convenios</t>
  </si>
  <si>
    <t>Actualización base de datos de convenios</t>
  </si>
  <si>
    <t>DGV6 Mejora normativa</t>
  </si>
  <si>
    <t>120141</t>
  </si>
  <si>
    <t>Alimentar base de datos creada por la OAJ para el trámite de la elaboración de convenios</t>
  </si>
  <si>
    <t xml:space="preserve"> </t>
  </si>
  <si>
    <t>12015</t>
  </si>
  <si>
    <t>Funcionarios y colaboradores INS fotalecidos en temas jurídicos</t>
  </si>
  <si>
    <t xml:space="preserve">Mesas de prevención elaboradas / Mesas de prevención proyectadas (6) - Boletines jurídicos elaborados / boletines juridicos proyectados (6) </t>
  </si>
  <si>
    <t>120151</t>
  </si>
  <si>
    <t>Realizar mesas de prevención y publicación de boletines jurídicos para la prevención de daños antijuridicos</t>
  </si>
  <si>
    <t>12016</t>
  </si>
  <si>
    <t>Derechos de petición resueltos</t>
  </si>
  <si>
    <t>Reporte derechos de petición resueltos / derechos de petición recibidos que sean competencia de la OAJ</t>
  </si>
  <si>
    <t>DGV5 Defensa jurídica</t>
  </si>
  <si>
    <t>120161</t>
  </si>
  <si>
    <t>Responder derechos de petición allegados al INS, que sean competencia de la OAJ</t>
  </si>
  <si>
    <t>Presentación Judicial y Extrajudicial</t>
  </si>
  <si>
    <t>12017</t>
  </si>
  <si>
    <t>Gestión Comité de Conciliación</t>
  </si>
  <si>
    <t>Actividades realizadas / Actividades proyectadas</t>
  </si>
  <si>
    <t>120171</t>
  </si>
  <si>
    <t>Gestionar las actividades relativas al Plan de Acción Comité Conciliación 2021</t>
  </si>
  <si>
    <t>Actividades realizadas / Actividades progrmadas</t>
  </si>
  <si>
    <t>1202</t>
  </si>
  <si>
    <t>Realizar la defensa de los intereses del INS</t>
  </si>
  <si>
    <t>12021</t>
  </si>
  <si>
    <t>Comunicaciones oficiales que dan respuesta a la tutelas interpuestas en contra de la entidad</t>
  </si>
  <si>
    <t>Reporte de tutelas contestadas / tutelas allegadas</t>
  </si>
  <si>
    <t>120211</t>
  </si>
  <si>
    <t>Contestar acciones de tutela en contra de la Entidad, dentri del termino otorgado, salvaguardando los interes de la Entidad</t>
  </si>
  <si>
    <t>12022</t>
  </si>
  <si>
    <t>Actuaciones judiciales en defensa de la Entidad</t>
  </si>
  <si>
    <t xml:space="preserve">actuaciones judiciales presentadas/ requerimiento judiciales allegados a la Entidad. </t>
  </si>
  <si>
    <t>120221</t>
  </si>
  <si>
    <t>Defender judicialmente los intereses de Entidad actuado dentro de los procesos judiciales.</t>
  </si>
  <si>
    <t xml:space="preserve">Reporte de actuaciones judiciales presentadas/ requerimiento judiciales allegados a la </t>
  </si>
  <si>
    <t>1203</t>
  </si>
  <si>
    <t>Adelantar otras acciones misionales o administrativas que se programen</t>
  </si>
  <si>
    <t>12031</t>
  </si>
  <si>
    <t>realizar Actuaciones administrativas con en el fin de verificar y apoyar el  cumpmiento de la "ESTRATEGIA PARA LA DECLARACIÓN DE CONFLICTOS DE INTERES EN EL INSTITUTO NACIONAL DE SALUD"</t>
  </si>
  <si>
    <t>120311</t>
  </si>
  <si>
    <t>Gestionar las actividades relativas a la ESTRATEGIA PARA LA DECLARACIÓN DE CONFLICTOS DE INTERES EN EL INSTITUTO NACIONAL DE SALUD"</t>
  </si>
  <si>
    <t>1300</t>
  </si>
  <si>
    <t>13001</t>
  </si>
  <si>
    <t>130011</t>
  </si>
  <si>
    <t>13002</t>
  </si>
  <si>
    <t>130021</t>
  </si>
  <si>
    <t>13003</t>
  </si>
  <si>
    <t>130031</t>
  </si>
  <si>
    <t>13004</t>
  </si>
  <si>
    <t>130041</t>
  </si>
  <si>
    <t>D_02 – Gestión de Calidad</t>
  </si>
  <si>
    <t>Asesorar a las Dependencias en la implementación del SIG</t>
  </si>
  <si>
    <t>Sistema de gestión certificado</t>
  </si>
  <si>
    <t>13011</t>
  </si>
  <si>
    <t>Asesorías brindadas</t>
  </si>
  <si>
    <t>No. de solicitudes atendidas / No. de solicitudes recibidas</t>
  </si>
  <si>
    <t>DER1 Seguimiento y evaluación del desempeño institucional</t>
  </si>
  <si>
    <t>130111</t>
  </si>
  <si>
    <t>Atender requerimientos del proceso solicitante</t>
  </si>
  <si>
    <t>Acciones Correctivas, Preventivas y de Mejora</t>
  </si>
  <si>
    <t>No. Requerimientos atendidos / No. Requerimientos solicitados</t>
  </si>
  <si>
    <t>13012</t>
  </si>
  <si>
    <t>Monitoreos a riesgos efectuados</t>
  </si>
  <si>
    <t>Fichas de Riesgos actualizadas</t>
  </si>
  <si>
    <t>130121</t>
  </si>
  <si>
    <t>Monitorear Riesgos de los procesos como segunda línea de defensa</t>
  </si>
  <si>
    <t>Informes de monitoreo realizados</t>
  </si>
  <si>
    <t>130122</t>
  </si>
  <si>
    <t>Realizar seguimiento al cumplimiento de las actividades derivadas del monitoreo de los riesgos</t>
  </si>
  <si>
    <t>No. Acompañamientos realizados / No. De novedades detectadas.</t>
  </si>
  <si>
    <t>13013</t>
  </si>
  <si>
    <t>Revisión por la Dirección realizada</t>
  </si>
  <si>
    <t>Comité de revisión por la Dirección realizado</t>
  </si>
  <si>
    <t>130131</t>
  </si>
  <si>
    <t>Realizar informe preliminar de Revisión por Dirección con la información de los 19 procesos del SIG</t>
  </si>
  <si>
    <t>Revisión por la dirección</t>
  </si>
  <si>
    <t>Informe preliminar generado</t>
  </si>
  <si>
    <t>130132</t>
  </si>
  <si>
    <t>Realizar el Comité Operativo de Revisión por la Dirección</t>
  </si>
  <si>
    <t>Comité realizado</t>
  </si>
  <si>
    <t>13014</t>
  </si>
  <si>
    <t>Mantenimiento y mejora del SIG realizados</t>
  </si>
  <si>
    <t>Estado conforme del sistema</t>
  </si>
  <si>
    <t>130141</t>
  </si>
  <si>
    <t>Realizar tareas que contribuyan con el mantenimiento y mejora del SIG</t>
  </si>
  <si>
    <t>No. Tareas realizadas / No. De Tareas programadas. (Por Trimestre)</t>
  </si>
  <si>
    <t>1302</t>
  </si>
  <si>
    <t>Administrar la documentación del SIG</t>
  </si>
  <si>
    <t>Documentos publicados cumpliendo con lineamientos transversales definidos.</t>
  </si>
  <si>
    <t>DGC Gestión para el Conocimiento y la Innovación</t>
  </si>
  <si>
    <t>13021</t>
  </si>
  <si>
    <t>SIG Actualizado</t>
  </si>
  <si>
    <t>Documentos vigentes publicados</t>
  </si>
  <si>
    <t>DGC1 Gestión del Conocimiento y la Innovación</t>
  </si>
  <si>
    <t>130211</t>
  </si>
  <si>
    <t>Administrar la información del SIG en sitio WEB</t>
  </si>
  <si>
    <t>No. De actualizaciones realizadas / No. De actualizaciones recibidas. (Por Trimestre)</t>
  </si>
  <si>
    <t>130212</t>
  </si>
  <si>
    <t>Realizar las actividades asociadas a los lineamientos para  control documental</t>
  </si>
  <si>
    <t>No. De actividades realizadas / No. De actividades requqeridas. (Por Trimestre)</t>
  </si>
  <si>
    <t>1303</t>
  </si>
  <si>
    <t>D_01 – Planeación Institucional</t>
  </si>
  <si>
    <t>Asesorar a la alta Dirección y a las dependencias en temas de planeación y proyectos</t>
  </si>
  <si>
    <t>Proyectos de inversión en ejecución</t>
  </si>
  <si>
    <t>DDE Direccionamiento Estratégico y Planeación</t>
  </si>
  <si>
    <t>13031</t>
  </si>
  <si>
    <t>Asesorías brindadas a solicitantes</t>
  </si>
  <si>
    <t>Apoyos y asistencias técnicas brindadas / Apoyos y asistencias técnicas solicitadas.</t>
  </si>
  <si>
    <t>DDE1 Planeación institucional</t>
  </si>
  <si>
    <t>130311</t>
  </si>
  <si>
    <t xml:space="preserve">Brindar asesoria de los diferentes temas de planeación (programada o por solicitud </t>
  </si>
  <si>
    <t>Aprobación y Modificaciones  tramites presupuestales</t>
  </si>
  <si>
    <t>No. Asesorías brindadas / No. Asesorías requeridas</t>
  </si>
  <si>
    <t>13032</t>
  </si>
  <si>
    <t>Proyectos de inversión gestionados</t>
  </si>
  <si>
    <t>11 proyectos de inversión vigentes gestionados
1 proyecto de inversión nuevo formulado</t>
  </si>
  <si>
    <t>DDE2 Gestión presupuestal y eficiencia del gasto público</t>
  </si>
  <si>
    <t>130321</t>
  </si>
  <si>
    <t>Formular proyecto transversal para apoyar la implementación del MIPG</t>
  </si>
  <si>
    <t>Proyecto inscrito en BPIN</t>
  </si>
  <si>
    <t>130322</t>
  </si>
  <si>
    <t>Atender las solicitudes de actualización o trámites presupuestales requeridos</t>
  </si>
  <si>
    <t>No. De requerimiento atendidos / Total requerimientos presentados (En cada trimestre)</t>
  </si>
  <si>
    <t>13033</t>
  </si>
  <si>
    <t xml:space="preserve">Gestión Presupuestal realizada </t>
  </si>
  <si>
    <t>Trámites presupuestales gestionados oportunamente
Reportes de seguimiento elaborados</t>
  </si>
  <si>
    <t>130331</t>
  </si>
  <si>
    <t>Consolidar solicitudes de recursos de inversión para 2023</t>
  </si>
  <si>
    <t>Cuota de presupuesto 2023 cuantificada</t>
  </si>
  <si>
    <t>130332</t>
  </si>
  <si>
    <t>Enviar a MHCP, anteproyecto de presupuesto 2023 consolidado</t>
  </si>
  <si>
    <t>Anteproyecto de presupuesto 2023 registrado en MHCP</t>
  </si>
  <si>
    <t>1304</t>
  </si>
  <si>
    <t>Elaborar y difundir instrumentos y metodologías requeridos por los procesos de competencia</t>
  </si>
  <si>
    <t>Planes en operación eficiente</t>
  </si>
  <si>
    <t>13041</t>
  </si>
  <si>
    <t xml:space="preserve">Plan de Acción gestionado </t>
  </si>
  <si>
    <t>Plan de Acción formulado, monitoreado y evaluado</t>
  </si>
  <si>
    <t>130411</t>
  </si>
  <si>
    <t>Elaborar el Plan de Acción consolidado del INS</t>
  </si>
  <si>
    <t xml:space="preserve">Plan de Acción 2022 del INS, consolidado </t>
  </si>
  <si>
    <t>13042</t>
  </si>
  <si>
    <t>Plan de Anticorrupción y de Atención al Ciudadano - PAAC, Gestionado</t>
  </si>
  <si>
    <t>PAAC consolidado y monitoreado</t>
  </si>
  <si>
    <t>DIC2 Transparencia, acceso a la información pública y lucha contra la corrupción</t>
  </si>
  <si>
    <t>130421</t>
  </si>
  <si>
    <t xml:space="preserve">Asesorar la formulación, consolidar, publicar y hacer los seguimientos de segunda linea del Plan Anticorrupción y Atención al Ciudadano </t>
  </si>
  <si>
    <t>Plan de Anticorrupción y de Atención al Ciudadano en ejecución</t>
  </si>
  <si>
    <t>13043</t>
  </si>
  <si>
    <t>Indicadores gestionados</t>
  </si>
  <si>
    <t>Batería de indicadores revisada e indicadores monitoreado</t>
  </si>
  <si>
    <t>DER2 Evaluación de Indicadores y Metas de Gobierno</t>
  </si>
  <si>
    <t>130431</t>
  </si>
  <si>
    <t xml:space="preserve">Asesorar la formulación, cosolidar, publicar y hacer los seguimientos de segunda linea de los Indicadores de gestión de la entidad </t>
  </si>
  <si>
    <t>Gestion de indicadores institucionales</t>
  </si>
  <si>
    <t>Tablero de Indicadores actualizados para la vigencia</t>
  </si>
  <si>
    <t>13044</t>
  </si>
  <si>
    <t>Plan Anual de Adquisiciones - PAA, Gestionado</t>
  </si>
  <si>
    <t>Ejecución del PAA contrastada con Plan de Acción y disponibilidad</t>
  </si>
  <si>
    <t>130441</t>
  </si>
  <si>
    <t>Verificar la consistencia del PAA con Plan de Acción y con SIIF</t>
  </si>
  <si>
    <t>Gestión del plan anual de adquisiciones</t>
  </si>
  <si>
    <t>Solicitudes de CDP Visadas / Solicitudes de CDP recibidas</t>
  </si>
  <si>
    <t>1305</t>
  </si>
  <si>
    <t>Reportes de información cumplidos eficientemente.</t>
  </si>
  <si>
    <t>DIC Información y Comunicación</t>
  </si>
  <si>
    <t>13051</t>
  </si>
  <si>
    <t>Trámites y OPAs Actualizados y reportados</t>
  </si>
  <si>
    <t>SUIT actualizado</t>
  </si>
  <si>
    <t>DGV7 Racionalización de Trámites</t>
  </si>
  <si>
    <t>130511</t>
  </si>
  <si>
    <t>Mantener actualizado y reportar avances en SUIT</t>
  </si>
  <si>
    <t>13052</t>
  </si>
  <si>
    <t>Transparencia y acceso a la información gestionada</t>
  </si>
  <si>
    <t>Requerimientos atendidos / Requerimientos recibidos</t>
  </si>
  <si>
    <t>DGV8 Participación ciudadana en la gestión pública</t>
  </si>
  <si>
    <t>130521</t>
  </si>
  <si>
    <t>Gestionar los requerimientos establecidos para el cumplimiento de la Ley 1712 - Transparencia y administrativos DAFP</t>
  </si>
  <si>
    <t>Reportes ITA y FURAG realizados</t>
  </si>
  <si>
    <t>13053</t>
  </si>
  <si>
    <t>Rendición de cuentas realizada</t>
  </si>
  <si>
    <t>Actividades de rendición de cuentas realizadas / Actividades de Rendición de Cuentas programadas</t>
  </si>
  <si>
    <t>130531</t>
  </si>
  <si>
    <t>Divulgar acciones de gestión administrativa y financiera</t>
  </si>
  <si>
    <t>Reportes entregados / Reportes solicitados</t>
  </si>
  <si>
    <t>13054</t>
  </si>
  <si>
    <t>Otros informes de gestión presentados</t>
  </si>
  <si>
    <t>Informes presentados / Informes requeridos</t>
  </si>
  <si>
    <t>130541</t>
  </si>
  <si>
    <t>Presentar otros informes requeridos por diferentes instancias</t>
  </si>
  <si>
    <t>OFICINA DE TECNOLOGÍAS DE LA INFORMACIÓN Y LAS COMUNICACIONES</t>
  </si>
  <si>
    <t>1400</t>
  </si>
  <si>
    <t>14001</t>
  </si>
  <si>
    <t>140011</t>
  </si>
  <si>
    <t>14002</t>
  </si>
  <si>
    <t>140021</t>
  </si>
  <si>
    <t>14003</t>
  </si>
  <si>
    <t>140031</t>
  </si>
  <si>
    <t>14004</t>
  </si>
  <si>
    <t>140041</t>
  </si>
  <si>
    <t>1401</t>
  </si>
  <si>
    <t>Mantener la disponibilidad de la infraestructura tecnológica</t>
  </si>
  <si>
    <t>D_04 – Tecnologías de Información y Comunicación</t>
  </si>
  <si>
    <t>Número  de fallas  o requerimientos ocurridas/ Tiempo de falla o requerimiento disponible</t>
  </si>
  <si>
    <t>14011</t>
  </si>
  <si>
    <t>Servicios de información implementados. M_90511</t>
  </si>
  <si>
    <t>DGV3 Gobierno digital</t>
  </si>
  <si>
    <t>140111</t>
  </si>
  <si>
    <t>Mantener en funcionamiento los componentes de la plataforma tecnológica institucional. M_905211</t>
  </si>
  <si>
    <t>Monitoreo y acceso a la plataforma tecnología</t>
  </si>
  <si>
    <t>Plan Estratégico de Tecnologías de la Información y las Comunicaciones PETI</t>
  </si>
  <si>
    <t>Proyectos ejecutados/Proyectos programados</t>
  </si>
  <si>
    <t>140112</t>
  </si>
  <si>
    <t>Adquirir software y hardware para la plataforma tecnológica institucional. M_905212</t>
  </si>
  <si>
    <t>Adquisición de la infraestructura tecnologica (Hardware)</t>
  </si>
  <si>
    <t>140113</t>
  </si>
  <si>
    <t>Modernizar la Infraestructura tecnológica del INS. M_905213</t>
  </si>
  <si>
    <t>140114</t>
  </si>
  <si>
    <t>Implementar los requerimientos de seguridad de la información en los procesos del INS. M_905214</t>
  </si>
  <si>
    <t>Administración de sistemas de información</t>
  </si>
  <si>
    <t>140115</t>
  </si>
  <si>
    <t>Proporcionar apoyo logístico, administrativo, y de soporte que permita la ejecución del proyecto de inversión. M_905216</t>
  </si>
  <si>
    <t>1402</t>
  </si>
  <si>
    <t>Implementar las estrategias del Estado en materia de TIC</t>
  </si>
  <si>
    <t>Estrategias implementadas  en el periodo / Total estrategias a implementar en el periodo</t>
  </si>
  <si>
    <t>PLAN INSTITUCIONAL DE GESTIÓN Y DESEMPEÑO</t>
  </si>
  <si>
    <t>14021</t>
  </si>
  <si>
    <t>Servicio de Implementación Sistemas de Gestión. M_90521</t>
  </si>
  <si>
    <t>DGV4 Seguridad digital</t>
  </si>
  <si>
    <t>140211</t>
  </si>
  <si>
    <t>Desarrollar, implementar o adquirir sistemas de información misionales y administrativos. M_905111</t>
  </si>
  <si>
    <t xml:space="preserve">Sistemas Implementados / Sistemas Propuestos </t>
  </si>
  <si>
    <t>140212</t>
  </si>
  <si>
    <t>Realizar el soporte y mantenimiento evolutivo de las aplicaciones y sistemas de información institucionales. M_905113</t>
  </si>
  <si>
    <t>Casos atendidos / Totalidad de casos</t>
  </si>
  <si>
    <t>140213</t>
  </si>
  <si>
    <t>Desarrollar e implementar componentes de software para la interoperabilidad de los diferentes sistemas de información del INS con otras fuentes. M_905112</t>
  </si>
  <si>
    <t xml:space="preserve">Componentes Implementados / Componentes Propuestos </t>
  </si>
  <si>
    <t>140214</t>
  </si>
  <si>
    <t>Desarrollar, implementar y dar soporte a los componentes de los Portales Institucionales de acuerdo a lineamientos de Gobierno Digital. M_905114</t>
  </si>
  <si>
    <t>15001</t>
  </si>
  <si>
    <t>150011</t>
  </si>
  <si>
    <t>15002</t>
  </si>
  <si>
    <t>150021</t>
  </si>
  <si>
    <t>15003</t>
  </si>
  <si>
    <t>150031</t>
  </si>
  <si>
    <t>15004</t>
  </si>
  <si>
    <t>150041</t>
  </si>
  <si>
    <t>2000</t>
  </si>
  <si>
    <t>20001</t>
  </si>
  <si>
    <t>200011</t>
  </si>
  <si>
    <t>20002</t>
  </si>
  <si>
    <t>200021</t>
  </si>
  <si>
    <t>20003</t>
  </si>
  <si>
    <t>200031</t>
  </si>
  <si>
    <t>20004</t>
  </si>
  <si>
    <t>200041</t>
  </si>
  <si>
    <t>2001</t>
  </si>
  <si>
    <t>Desarrollar acciones en el proceso de ingreso de personal</t>
  </si>
  <si>
    <t>A_01 – Gestión Humana</t>
  </si>
  <si>
    <t>Número de funcionarios que cumplieron con la totalidad de requisitos solicitados / Número de funcionarios ingresados en la vigencia</t>
  </si>
  <si>
    <t>DTH Talento Humano</t>
  </si>
  <si>
    <t>20011</t>
  </si>
  <si>
    <t>Servicio de Educación Informal para la Gestión Administrativa. M_90611</t>
  </si>
  <si>
    <t>No Actividades realizadas en la vigencia 2022 / No Actividades planeadas para  la vigencia 2022</t>
  </si>
  <si>
    <t xml:space="preserve">DTH1  Gestión Estratégica del Talento Humano </t>
  </si>
  <si>
    <t>200111</t>
  </si>
  <si>
    <t>Realizar encuesta de clima organizacional y bateria de riesgo psicosocial. M_906111</t>
  </si>
  <si>
    <t>Medición de Clima Organizacional</t>
  </si>
  <si>
    <t>Plan de Previsión de Recursos Humanos</t>
  </si>
  <si>
    <t>Número de tareas realizadas/ Número de tareas programadas</t>
  </si>
  <si>
    <t>200112</t>
  </si>
  <si>
    <t>Fortalecer las competencias y habilidades de los trabajadores del INS. M_906112</t>
  </si>
  <si>
    <t>Gestion del aprendizaje institucional del INS</t>
  </si>
  <si>
    <t>200113</t>
  </si>
  <si>
    <t>Realizar actividades de apoyo logístico. M_906113</t>
  </si>
  <si>
    <t>Valor total ejecutado y/o pagado/ valor total asignado</t>
  </si>
  <si>
    <t>2002</t>
  </si>
  <si>
    <t>Implementar estrategias administrativas y de gestión para talento humano en el lapso de permanencia y retiro</t>
  </si>
  <si>
    <t>Planes Estrategicos implementados de la dimension de Talento Humano MIPG para la vigencia actual / Planes establecidos a implementar Para la dimensión de Talento humano</t>
  </si>
  <si>
    <t>20021</t>
  </si>
  <si>
    <t>Servicio de Implementación Sistemas de Gestión. M_90621</t>
  </si>
  <si>
    <t>200211</t>
  </si>
  <si>
    <t>Desarrollar las dimensiones del modelo integrado de planeación y gestión, para fortalecer la cultura institucional y el desarrollo humano. M_906211</t>
  </si>
  <si>
    <t>200212</t>
  </si>
  <si>
    <t>Realizar mantenimiento y monitoreo a los sistemas de gestión del MIPG del INS. M_906212</t>
  </si>
  <si>
    <t>20022</t>
  </si>
  <si>
    <t>Desarrollar la dimensión de MIPG gestión estrategica del talento humano</t>
  </si>
  <si>
    <t>200221</t>
  </si>
  <si>
    <t>Desarrollar los planes asociados con la dimension de Talento Humano</t>
  </si>
  <si>
    <t>Gestión de Seguridad y Salud en el trabajo</t>
  </si>
  <si>
    <t>200222</t>
  </si>
  <si>
    <t>Desarrollar el Plan Anual de Salud y Seguridad en el trabajo para la vigencia 2022</t>
  </si>
  <si>
    <t>200223</t>
  </si>
  <si>
    <t>Orientar a los funcionarios de la entidad en la aplicación de la evaluación desempeño para la vigencia 2021</t>
  </si>
  <si>
    <t>Evaluación y medición del desempeño laboral</t>
  </si>
  <si>
    <t>2003</t>
  </si>
  <si>
    <t>Adelantar proceso contractual para la adquisición de bienes y servicios del INS</t>
  </si>
  <si>
    <t>A_02 – Adquisición de Bienes y Servicios</t>
  </si>
  <si>
    <t xml:space="preserve">Solicitudes contractuales gestionadas /  Solicitudes contractuales recibidas </t>
  </si>
  <si>
    <t>20031</t>
  </si>
  <si>
    <t xml:space="preserve">Contratos perfeccionados y legalizados en Secop II </t>
  </si>
  <si>
    <t>Número de contratos perfeccionados y legalizados/ números de solicitudes contractuales radicadas</t>
  </si>
  <si>
    <t>DDE4 Compras y Contratación Pública</t>
  </si>
  <si>
    <t>200311</t>
  </si>
  <si>
    <t>Gestionar las solicitudes de contratación radicadas por la dependencIas del INS</t>
  </si>
  <si>
    <t>Solicitudes de adquisición de bienes y servicios</t>
  </si>
  <si>
    <t>Número de procesos contractuales legalizados y perfeccionados/ Número de procesos contractuales programdos en el Plan Anual de Adquisiciones</t>
  </si>
  <si>
    <t>2004</t>
  </si>
  <si>
    <t>Asesorar a las Dependencias en los procedimientos de los procesos contractuales</t>
  </si>
  <si>
    <t>Capacitaciones efectuadas/capacitaciones programadas</t>
  </si>
  <si>
    <t>20041</t>
  </si>
  <si>
    <t>Capacitaciones efectuadas</t>
  </si>
  <si>
    <t>Capacitaciones efectuadas / Capacitaciones Programadas</t>
  </si>
  <si>
    <t>200411</t>
  </si>
  <si>
    <t>Realizar capacitaciones a las areas técnicas sobre temas contractuales</t>
  </si>
  <si>
    <t>Metodologia para la supervision de contratos</t>
  </si>
  <si>
    <t>Capacitaciones efecutadas / Capacitaciones programadas</t>
  </si>
  <si>
    <t>2005</t>
  </si>
  <si>
    <t>Implementar lineamientos y estrategias para controlar los aspectos ambientales</t>
  </si>
  <si>
    <t>A_05 – Gestión Ambiental</t>
  </si>
  <si>
    <t>8 programas ambientales ejecutados</t>
  </si>
  <si>
    <t>20051</t>
  </si>
  <si>
    <t>Reconocimiento del Programa de Excelencia Ambiental Distrital-PREAD, otorgado por la Secretaria Distrital de Ambiente</t>
  </si>
  <si>
    <t>(No. de programas ambientales ejecutados trim.)/ No. de programas ambientales programados trim )</t>
  </si>
  <si>
    <t>200511</t>
  </si>
  <si>
    <t>Ejecutar las actividades de 8 programas ambientales</t>
  </si>
  <si>
    <t>Determinación de aspectos ambientales significativos, objetivos, metas y programas ambientales</t>
  </si>
  <si>
    <t>No. de actividades de los programas ambientales ejecutados trim/ No. de actividades de los programas ambientales programados trim</t>
  </si>
  <si>
    <t>2006</t>
  </si>
  <si>
    <t>Gestionar la disponibilidad de la infraestructura física y de bienes muebles para la operación del INS.</t>
  </si>
  <si>
    <t>A_10 Recursos Físicos</t>
  </si>
  <si>
    <t xml:space="preserve">Contratos ejecutados / Contratos suscritos </t>
  </si>
  <si>
    <t>20061</t>
  </si>
  <si>
    <t>Sedes mantenidas. M_90411</t>
  </si>
  <si>
    <t>Cuatro sedes mantenidas</t>
  </si>
  <si>
    <t>200611</t>
  </si>
  <si>
    <t>Adecuación y mantenimiento a la infraestructura física, atendiendo las necesidades espaciales. M_904111</t>
  </si>
  <si>
    <t>Mantenimiento de áreas</t>
  </si>
  <si>
    <t>200612</t>
  </si>
  <si>
    <t>COMPRA DE MATERIALES, EQUIPOS Y HERRAMIENTAS. M_904112</t>
  </si>
  <si>
    <t>20062</t>
  </si>
  <si>
    <t>Sedes adecuadas. M_90421</t>
  </si>
  <si>
    <t>Cuatro sedes adecuadas</t>
  </si>
  <si>
    <t>200621</t>
  </si>
  <si>
    <t>Atender de manera oportuna las necesidades que se presenten durante el desarrollo de actividades institucionales. M_904211</t>
  </si>
  <si>
    <t>Actividades realizadas/Actividades planeadas</t>
  </si>
  <si>
    <t>200622</t>
  </si>
  <si>
    <t>APOYO LOGÍSTICO - GASTOS OPERATIVOS. M_904212</t>
  </si>
  <si>
    <t>Informes Mensuales</t>
  </si>
  <si>
    <t>200623</t>
  </si>
  <si>
    <t>Implementar energía solar fotovoltaica. M_904213</t>
  </si>
  <si>
    <t>2007</t>
  </si>
  <si>
    <t>Solicitudes atendidas / Solicitudes recibidas</t>
  </si>
  <si>
    <t>20071</t>
  </si>
  <si>
    <t>Informe de atención de solicitudes de mantenimiento y soporte técnico recibidas mediante plataforma centro de servicios</t>
  </si>
  <si>
    <t>Solicitudes atendidas/Solicitudes recibidas</t>
  </si>
  <si>
    <t>200711</t>
  </si>
  <si>
    <t>Atención de solicitudes de mantenimiento recibidas mediante plataforma centro de servicios INS</t>
  </si>
  <si>
    <t>2008</t>
  </si>
  <si>
    <t>Administrar el sistema de almacén e inventarios del INS</t>
  </si>
  <si>
    <t xml:space="preserve">Informes ejecutados / Informes programados </t>
  </si>
  <si>
    <t>20081</t>
  </si>
  <si>
    <t>Informe de Inventarios de los funcionarios del INS</t>
  </si>
  <si>
    <t>Actividades realizadas/Actividades programadas</t>
  </si>
  <si>
    <t>200811</t>
  </si>
  <si>
    <t>Manejo del movimiento de inventario de bienes de consumo y devolutivos</t>
  </si>
  <si>
    <t>2009</t>
  </si>
  <si>
    <t>Administrar el sistema de PQRSD</t>
  </si>
  <si>
    <t>A_08 – Atención al Ciudadano</t>
  </si>
  <si>
    <t>Cantidad de canales oficiales de la entidad atendidos por el procesos</t>
  </si>
  <si>
    <t>20091</t>
  </si>
  <si>
    <t xml:space="preserve">Fortalecer el uso de las comunicaciones oficiales </t>
  </si>
  <si>
    <t>200911</t>
  </si>
  <si>
    <t xml:space="preserve">Realizar creación y asignación de solicitudes allegadas al INS en el aplicativo correspondiente </t>
  </si>
  <si>
    <t>Manejo de las comunicaciones oficiales Internas y/o externas</t>
  </si>
  <si>
    <t>Cantidad de comunicaciones verificadas / comunicaciones recibidas</t>
  </si>
  <si>
    <t>200912</t>
  </si>
  <si>
    <t xml:space="preserve">Realizar acciones tendientes a la respuesta oportuna de las PQRSD </t>
  </si>
  <si>
    <t xml:space="preserve">Peticiones, quejas, reclamos, sugerencias  denuncias y felicitaciones </t>
  </si>
  <si>
    <t>Acciones realizadas  / Acciones Programadas</t>
  </si>
  <si>
    <t>2010</t>
  </si>
  <si>
    <t>Publicar los informes de medición de satisfacción de productos, servicios y atención del INS</t>
  </si>
  <si>
    <t>Informes emitidos / Informes solicitados</t>
  </si>
  <si>
    <t>20101</t>
  </si>
  <si>
    <t>Medir la percepción de la ciudadanía frente al INS</t>
  </si>
  <si>
    <t>Mediciones realizadas / Mediciones programadas</t>
  </si>
  <si>
    <t>201011</t>
  </si>
  <si>
    <t xml:space="preserve">Gestionar acciones para llevar a cabo la medición de la percepción </t>
  </si>
  <si>
    <t>Medición satisfacción al ciudadano/cliente frente a los productos/servicios y atención del INS</t>
  </si>
  <si>
    <t>2011</t>
  </si>
  <si>
    <t>Divulgar información sobre los lineamientos de atención y servicio al ciudadano</t>
  </si>
  <si>
    <t>PLAN SECTORIAL DE GESTIÓN Y DESEMPEÑO</t>
  </si>
  <si>
    <t>20111</t>
  </si>
  <si>
    <t>Apoyar la implementación de modelo integral de servicio al ciudadano</t>
  </si>
  <si>
    <t>201111</t>
  </si>
  <si>
    <t>Dar cumplimiento a las actividades sectoriales definidas para la implementación del MISC</t>
  </si>
  <si>
    <t xml:space="preserve">Acciones realizadas  / Acciones solicitadas </t>
  </si>
  <si>
    <t>2012</t>
  </si>
  <si>
    <t>Gestionar la adquisición de equipos de laboratorio y apoyo crítico</t>
  </si>
  <si>
    <t>A_04 - Equipos de Laboratorio</t>
  </si>
  <si>
    <t>Número de procesos gestionados  / 
Número de solicitudes de adquisición de equipos con recursos aprobados</t>
  </si>
  <si>
    <t>20121</t>
  </si>
  <si>
    <t>Infraestructura de laboratorios en salud con mejoramiento. M_11211</t>
  </si>
  <si>
    <t xml:space="preserve">Total equipos adquiridos / 
Total de equipos priorizados </t>
  </si>
  <si>
    <t>201211</t>
  </si>
  <si>
    <t>Adquirir equipos e instrumentos de medición para el INS.. M_112111</t>
  </si>
  <si>
    <t>Gestión Metrológica</t>
  </si>
  <si>
    <t xml:space="preserve">Total equipos adquiridos  / Total de equipos priorizados </t>
  </si>
  <si>
    <t>2013</t>
  </si>
  <si>
    <t>Gestionar el mantenimiento preventivo y correctivo de equipos de laboratorio y apoyo crítico, garantizando su funcionamiento</t>
  </si>
  <si>
    <t>Número equipos con actividades de mantenimiento y aseguramiento metrológico / 
Total de equipos</t>
  </si>
  <si>
    <t>20131</t>
  </si>
  <si>
    <t>Infraestructura de laboratorios en salud con mantenimiento. M_11221</t>
  </si>
  <si>
    <t>Número de OCM ejecutadas / 
Total de OCM contratadas</t>
  </si>
  <si>
    <t>201311</t>
  </si>
  <si>
    <t>Realizar operaciones de confirmación metrológica a los equipos e instrumentos de medición del Instituto Nacional de Salud. M_11221</t>
  </si>
  <si>
    <t>Plan Anual de Adquisiciones</t>
  </si>
  <si>
    <t>Número de OCM ejecutadas / Total de OCM contratadas</t>
  </si>
  <si>
    <t>20132</t>
  </si>
  <si>
    <t>Número contratos de prestación de servicio adjudicados / Número contratos de prestación de servicio requeridos</t>
  </si>
  <si>
    <t>201321</t>
  </si>
  <si>
    <t>Atender oportunamente las necesidades que se presenten y que estén relacionadas con la continuidad funcional de los equipos e instrumentos de medición. M_11222</t>
  </si>
  <si>
    <t>20133</t>
  </si>
  <si>
    <t>Número solicitudes operativas ejecutadas / 
Número solicitudes operativas requeridas</t>
  </si>
  <si>
    <t>201331</t>
  </si>
  <si>
    <t>Atender las necesidades operativas y de apoyo logístico que se presenten en los laboratorios del Instituto Nacional de Salud. M_11223</t>
  </si>
  <si>
    <t>2014</t>
  </si>
  <si>
    <t>Implementar y divulgar las técnicas de la administración documental</t>
  </si>
  <si>
    <t>A_03 – Gestión Documental</t>
  </si>
  <si>
    <t>Capacitaciones y asesorias  efectuadas / Capacitaciones y asesorias programadas</t>
  </si>
  <si>
    <t>20141</t>
  </si>
  <si>
    <t>Elaborar, actualizar y socializar los instrumentos archivisticos</t>
  </si>
  <si>
    <t xml:space="preserve">Instrumentos archivisticos socializados / Instrumentos archivisticos adoptados </t>
  </si>
  <si>
    <t>DIC1 Gestión documental</t>
  </si>
  <si>
    <t>201411</t>
  </si>
  <si>
    <t xml:space="preserve">Actualizar los inventarios de archivo de gestión </t>
  </si>
  <si>
    <t>Organización archivos de gestión</t>
  </si>
  <si>
    <t>Inventarios actualizados de la entidad / Tolidad de Inventarios de la entidad</t>
  </si>
  <si>
    <t>201412</t>
  </si>
  <si>
    <t>Identificar  e intenvenir los Fondos Acumulados de las dependencias del INS</t>
  </si>
  <si>
    <t>Fondos documentales intervenidos/ Fondos documentales identificados</t>
  </si>
  <si>
    <t>201413</t>
  </si>
  <si>
    <t>Adelantar la actualización paracreación y ajsutes de llas Tablas de Retencion Documental TRD teniendo en cuenta creacion de nuevas dependencias y cambios en procesos</t>
  </si>
  <si>
    <t>Tabla de retención documental T.R.D</t>
  </si>
  <si>
    <t>Tablas de retención documentales definidas/ Tablas de retencion documental revisadas para ajustsr</t>
  </si>
  <si>
    <t>201414</t>
  </si>
  <si>
    <t>Gestionar la aprobación por parte del AGN de las Tablas de Valoracfion Documemtal TVD y realizar su implementación en la entidad.</t>
  </si>
  <si>
    <t>Préstamo de documentos del archivo del INS</t>
  </si>
  <si>
    <t>No de Reuniones para revision deTablas de Valoración Documental realizadas / No de Reuniones programadas para revisión de Tablas de Valoración Documental</t>
  </si>
  <si>
    <t>201415</t>
  </si>
  <si>
    <t>Implementación de un Sistema de gestión documental y documentos electronicos para el INS</t>
  </si>
  <si>
    <t>Definicion y actualizacion de instrumentos de informacion publica INS</t>
  </si>
  <si>
    <t>Número de Reuniones realizadas / Número de reuniones programadas</t>
  </si>
  <si>
    <t>2015</t>
  </si>
  <si>
    <t>Salvaguardar y vigilar la preservación de la memoria institucional</t>
  </si>
  <si>
    <t>Visitas realizadas a las dependencias / Visitas programadas para verificación de organización de archivos de gestión</t>
  </si>
  <si>
    <t>20151</t>
  </si>
  <si>
    <t xml:space="preserve">Reporte de segumiento y acompañamiento a dependencias para revision del estado de sus archivos </t>
  </si>
  <si>
    <t>No de dependencias visitadas / No de dedependencias programadas</t>
  </si>
  <si>
    <t>201511</t>
  </si>
  <si>
    <t>Adelantar acompañamiento y seguimiento del Sistema Integrado de Conservacion Documental SIC en el INS</t>
  </si>
  <si>
    <t>Número de dependencias visitadas PAA implementación y seguimiento del SIC / Número de dependencias programadas</t>
  </si>
  <si>
    <t>2016</t>
  </si>
  <si>
    <t>Gestionar la información financiera para la presentación de los estados contables, previa ejecución presupuestal</t>
  </si>
  <si>
    <t>A_09 – Gestión Financiera</t>
  </si>
  <si>
    <t>Estados contables publicados / estados contables generados</t>
  </si>
  <si>
    <t>20161</t>
  </si>
  <si>
    <t>estados contables fiables y oportunos</t>
  </si>
  <si>
    <t>Estados contables publicados durante la vigencia /  Estados contables por publicar durante la vigencia</t>
  </si>
  <si>
    <t>201611</t>
  </si>
  <si>
    <t>Realizar oportunamente la gestión financiera de la entidad</t>
  </si>
  <si>
    <t>Elaboración de Informes</t>
  </si>
  <si>
    <t>Estados contables generados/ estados contables a generar</t>
  </si>
  <si>
    <t>3000</t>
  </si>
  <si>
    <t>30001</t>
  </si>
  <si>
    <t>300011</t>
  </si>
  <si>
    <t>30002</t>
  </si>
  <si>
    <t>300021</t>
  </si>
  <si>
    <t>30003</t>
  </si>
  <si>
    <t>300031</t>
  </si>
  <si>
    <t>30004</t>
  </si>
  <si>
    <t>300041</t>
  </si>
  <si>
    <t>3001</t>
  </si>
  <si>
    <t>Generar conocimiento científico, tecnológico e innovación en salud y ciencias biomédicas</t>
  </si>
  <si>
    <t>M_03 – Investigación en Salud Pública</t>
  </si>
  <si>
    <t>Desarrollar y gestionar el conocimiento científico en salud y biomedicina para contribuir a mejorar las condiciones de salud de las personas</t>
  </si>
  <si>
    <t>ACCIONES MISIONALES</t>
  </si>
  <si>
    <t>Liderar en Colombia la consolidación de redes de conocimiento, investigación  e innovación en temas prioritarios de salud pública para el país con públicos y privados.</t>
  </si>
  <si>
    <t>30011</t>
  </si>
  <si>
    <t>Servicio de investigación, desarrollo e innovación tecnológica en Salud. M_11711</t>
  </si>
  <si>
    <t>300111</t>
  </si>
  <si>
    <t>Formular, ejecutar y realizar seguimiento a programas, planes, proyectos y actividades de investigacion e innovacion en salud pública. M_117111</t>
  </si>
  <si>
    <t>Proyectos gestionados / Total proyectos programados a gestionar</t>
  </si>
  <si>
    <t>300112</t>
  </si>
  <si>
    <t>Revisar técnica y éticamente los proyectos de investigación e innovación en salud pública formulados. M_117112</t>
  </si>
  <si>
    <t>No. De proyectos sometidos al CEMIN / No. De proyectos evaluado por CEMIN</t>
  </si>
  <si>
    <t>300113</t>
  </si>
  <si>
    <t>Participar en la formación, capacitación y entrenamiento del recurso humano (investigadores en formación y/o clasificados como Junior, Asociados y Senior) en temas de investigación e innovación en salud pública. M_117113</t>
  </si>
  <si>
    <t xml:space="preserve">No. estudiantes formados / No. estudiantes programados a formar </t>
  </si>
  <si>
    <t>300114</t>
  </si>
  <si>
    <t>Implementar procesos de vigilancia científica y tecnológica que fomenten la transferencia, valoración y desarrollo de nuevos productos y servicios de innovación en salud pública. M_117114</t>
  </si>
  <si>
    <t>300115</t>
  </si>
  <si>
    <t>Mantener bancos de material biológico disponibles para la formulación y ejecución de investigaciones científicas en desarrollo. M_117115</t>
  </si>
  <si>
    <t xml:space="preserve">No. Bancos preservados / No. Bancos programados a preservar </t>
  </si>
  <si>
    <t>300116</t>
  </si>
  <si>
    <t>Desarrollar, estandarizar, validar y evaluar nuevas metodologías, biomodelos y tecnologías avanzadas para la obtención de resultados confiables que faciliten la comprensión de los procesos de salud-enfermedad e intervenciones en salud. M_117116</t>
  </si>
  <si>
    <t>300117</t>
  </si>
  <si>
    <t>Realizar el soporte administrativo de los programas, planes, proyectos y actividades de investigación e innovación en salud pública. M_117117</t>
  </si>
  <si>
    <t>300118</t>
  </si>
  <si>
    <t>Realizar actividades técnicas de apoyo a procesos misionales de eventos de interés en salud pública. M_117118</t>
  </si>
  <si>
    <t>Número de solicitudes gestionadas / Número de solicitudes recibidas</t>
  </si>
  <si>
    <t>30012</t>
  </si>
  <si>
    <t>Servicio de investigación, desarrollo e innovación tecnológica en Salud. M_11411</t>
  </si>
  <si>
    <t>300121</t>
  </si>
  <si>
    <t>Formar, capacitar y entrenar investigadores en temas de Seguridad Alimentaria y Nutricional. M_114111</t>
  </si>
  <si>
    <t>300122</t>
  </si>
  <si>
    <t>Realizar el soporte administrativo de los programas, planes, proyectos y actividades de nutrición y seguridad alimentaria. M_114112</t>
  </si>
  <si>
    <t>300123</t>
  </si>
  <si>
    <t>Formular, ejecutar y hacer seguimiento a programas, planes, proyectos de investigacion en Seguridad Alimentaria y Nutricional. M_114113</t>
  </si>
  <si>
    <t>3002</t>
  </si>
  <si>
    <t>Realizar actividades de transferencia y apropiación social del conocimiento en salud y ciencias biomédicas</t>
  </si>
  <si>
    <t>Promover la investigación científica, la innovación y la formulación de estudios de acuerdo con las prioridades de salud pública de conocimiento del Instituto</t>
  </si>
  <si>
    <t>Generar procesos de apropiación social del conocimiento.</t>
  </si>
  <si>
    <t>30021</t>
  </si>
  <si>
    <t>Documentos de Investigación. M_11721</t>
  </si>
  <si>
    <t>300211</t>
  </si>
  <si>
    <t>Promover, participar y organizar eventos para la divulgación de resultados de los programas, planes, proyectos y actividades de investigación e innovación en salud pública realizados. M_117211</t>
  </si>
  <si>
    <t xml:space="preserve">No. Eventos realizados o con participación / No. De eventros programados </t>
  </si>
  <si>
    <t>300212</t>
  </si>
  <si>
    <t>Desarrollar el proceso editorial, de publicación y la distribución de la revista biomédica. M_117212</t>
  </si>
  <si>
    <t xml:space="preserve">Número de revistas publicadas / número de revistas programadas </t>
  </si>
  <si>
    <t>300213</t>
  </si>
  <si>
    <t>Participar y promover la generación de redes nacionales de Innovación, conocimiento e investigación en temas de interés en Salud Pública. M_117213</t>
  </si>
  <si>
    <t>Número de redes en las que hubo participación del INS / Número de redes en las que participa el INS</t>
  </si>
  <si>
    <t>300214</t>
  </si>
  <si>
    <t>Someter, publicar o radicar productos de generación de conocimiento (producción intelectual en artículos, capítulos de libros, libros, informes técnicos con ISBN, ISSN, entre otros). M_117214</t>
  </si>
  <si>
    <t xml:space="preserve">Número de productos sometidos o publicados/ número de productos programados por someter o publicar </t>
  </si>
  <si>
    <t>30022</t>
  </si>
  <si>
    <t>Documentos de Investigación. M_11421</t>
  </si>
  <si>
    <t>300221</t>
  </si>
  <si>
    <t>Promover, organizar y/o participar en redes de conocimiento y eventos para la divulgación de resultados de investigaciones de nutrición y seguridad alimentaria. M_114211</t>
  </si>
  <si>
    <t>Número de eventos realizados / Número de eventos programados</t>
  </si>
  <si>
    <t>300222</t>
  </si>
  <si>
    <t>Estandarizar, validar metodologías y tecnologías para la obtención de resultados confiables en Seguridad Alimentaria y Nutricional. M_114212</t>
  </si>
  <si>
    <t>Número de metodologías desarrolladas o validadas / Número de metodologías planeadas a desarrollar o validar</t>
  </si>
  <si>
    <t>DIRECCIÓN DE VIGILANCIA Y ANÁLISIS DEL RIESGO EN SALUD PÚBLICA</t>
  </si>
  <si>
    <t>4000</t>
  </si>
  <si>
    <t>40001</t>
  </si>
  <si>
    <t>400011</t>
  </si>
  <si>
    <t>40002</t>
  </si>
  <si>
    <t>400021</t>
  </si>
  <si>
    <t>40003</t>
  </si>
  <si>
    <t>400031</t>
  </si>
  <si>
    <t>40004</t>
  </si>
  <si>
    <t>400041</t>
  </si>
  <si>
    <t>4001</t>
  </si>
  <si>
    <t>Operar el sistema de vigilancia en salud pública</t>
  </si>
  <si>
    <t>M_02 – Vigilancia y Análisis del Riesgo en Salud Pública</t>
  </si>
  <si>
    <t>100% del Sistema de vigilancia en salud pública en operación</t>
  </si>
  <si>
    <t>Adelantar la vigilancia y seguridad sanitaria en los temas de su competencia; la producción de insumos biológicos</t>
  </si>
  <si>
    <t>Dar respuesta oportuna a brotes, epidemias, eventos de emergencia o amenazas producto de atentados biológicos y situaciones de vigilancia rutinaria mediante el trabajo en red con las entidades territoriales e instituciones publicas y privadas.</t>
  </si>
  <si>
    <t>40011</t>
  </si>
  <si>
    <t>Servicio de información en materia de salud pública y prestación de servicios. M_11011</t>
  </si>
  <si>
    <t>1159 Usuarios del sistema con acceso y 1 Sistema de información implementado</t>
  </si>
  <si>
    <t>DIC3 Gestión de la Información Estadística</t>
  </si>
  <si>
    <t>400111</t>
  </si>
  <si>
    <t>Consolidar la información y el análisis de
datos del sistema</t>
  </si>
  <si>
    <t>100% de consolidación de la información de Entidades Territoriales en el Sivigila</t>
  </si>
  <si>
    <t>400112</t>
  </si>
  <si>
    <t>Gestionar el sistema de información de vigilancia y control en salud pública. M_110111</t>
  </si>
  <si>
    <t>Sistema de información actualizado</t>
  </si>
  <si>
    <t>40012</t>
  </si>
  <si>
    <t>Documentos de lineamientos técnicos</t>
  </si>
  <si>
    <t>1 Documento de lineamientos técnicos elaborado</t>
  </si>
  <si>
    <t>400121</t>
  </si>
  <si>
    <t>Generar los documentos que orientan la
vigilancia en salud pública</t>
  </si>
  <si>
    <t>Documentos elaborados / Documentos a elaborar</t>
  </si>
  <si>
    <t>400122</t>
  </si>
  <si>
    <t>Publicar los documentos técnicos de lineamientos programados</t>
  </si>
  <si>
    <t>Documentos pubicados / Documentos a publicar</t>
  </si>
  <si>
    <t>40013</t>
  </si>
  <si>
    <t>Servicio de asistencia técnica para el fortalecimiento de capacidades básicas y técnicas en salud. M_11022</t>
  </si>
  <si>
    <t>37 Entidades fortalecidas en capacidades básicas y técnicas en salud</t>
  </si>
  <si>
    <t>400131</t>
  </si>
  <si>
    <t>Priorizar y programar las asistencias
técnicas</t>
  </si>
  <si>
    <t>Archivos elaborados / Archivos a elaborar</t>
  </si>
  <si>
    <t>400132</t>
  </si>
  <si>
    <t>Realizar actividades para apoyar la respuesta territorial a eventos, emergencias y epidemias en salud pública</t>
  </si>
  <si>
    <t>Tareas realizadas / Tareas programadas</t>
  </si>
  <si>
    <t>400133</t>
  </si>
  <si>
    <t>Realizar las asistencias técnicas. M_110221</t>
  </si>
  <si>
    <t>Asistencias técnicas realizadas / Asistencias  aprobadas</t>
  </si>
  <si>
    <t>40014</t>
  </si>
  <si>
    <t>Servicio de información de vigilancia epidemiológica. M_11021</t>
  </si>
  <si>
    <t>106 Eventos de interés en salud pública vigilados, 8 Informes de eventos generados en la vigencia</t>
  </si>
  <si>
    <t>400141</t>
  </si>
  <si>
    <t>Generar informes epidemiológicos programados</t>
  </si>
  <si>
    <t>Informes epidemiologicos publicados / Informes epidemiologicos a publicar</t>
  </si>
  <si>
    <t>400142</t>
  </si>
  <si>
    <t>Realizar la vigilancia y control en la fase aguda de los eventos de interés en salud pública. M_110211</t>
  </si>
  <si>
    <t>Eventos monitoreados / Total de Eventos vigilados</t>
  </si>
  <si>
    <t>400143</t>
  </si>
  <si>
    <t>Realizar las tareas programadas de apoyo logístico, administrativo y de soporte. M_110212</t>
  </si>
  <si>
    <t>Tareas realizadas / Tareas a realizar</t>
  </si>
  <si>
    <t>4002</t>
  </si>
  <si>
    <t>Operar el sistema de gestión del riesgo en salud pública</t>
  </si>
  <si>
    <t>100% del Sistema de gestión del riesgo en salud pública en operación</t>
  </si>
  <si>
    <t>40021</t>
  </si>
  <si>
    <t>Servicio de gestión del riesgo para la salud pública. M_11031</t>
  </si>
  <si>
    <t>818 Evaluaciones de riesgo realizadas</t>
  </si>
  <si>
    <t>400211</t>
  </si>
  <si>
    <t>Atender la demanda de evaluaciones de riesgo en salud pública. M_110311</t>
  </si>
  <si>
    <t>Evaluaciones realizadas / Evaluaciones requeridas</t>
  </si>
  <si>
    <t>400212</t>
  </si>
  <si>
    <t>Comunicar resultados de la evaluación para la toma de decisiones</t>
  </si>
  <si>
    <t>Documentos comunicados / Documentos a comunicar</t>
  </si>
  <si>
    <t>400213</t>
  </si>
  <si>
    <t>Integrar la información ambiental a la evaluación del riesgo de los eventos de interés en salud pública</t>
  </si>
  <si>
    <t>4003</t>
  </si>
  <si>
    <t>Fortalecer las capacidades básicas del talento humano en vigilancia en salud pública</t>
  </si>
  <si>
    <t>Cursos realizados / cursos a realizar</t>
  </si>
  <si>
    <t>Fortalecer capacidades básicas del talento humano en salud para vigilancia y respuesta en el territorio nacional convirtiéndose en una entidad educativa.</t>
  </si>
  <si>
    <t>40031</t>
  </si>
  <si>
    <t>Servicio de educación para el trabajo en temas de salud pública y prestación de servicios. M_11041</t>
  </si>
  <si>
    <t>700 Personas capacitadas</t>
  </si>
  <si>
    <t>400311</t>
  </si>
  <si>
    <t>Evaluar y certificar competencias a personas responsables de la operación del sistema de vigilancia en el país</t>
  </si>
  <si>
    <t>400312</t>
  </si>
  <si>
    <t>Mantener el programa de entrenamiento en epidemiología de campo</t>
  </si>
  <si>
    <t>Informes elaborados / Informes a elaborar</t>
  </si>
  <si>
    <t>400313</t>
  </si>
  <si>
    <t>Realizar formación en competencias para la vigilancia y gestión del riesgo en salud pública. M_110411</t>
  </si>
  <si>
    <t>Cursos realizados / Cursos aprobados para realizar</t>
  </si>
  <si>
    <t>DIRECCIÓN DE REDES EN SALUD PÚBLICA</t>
  </si>
  <si>
    <t>5000</t>
  </si>
  <si>
    <t>50001</t>
  </si>
  <si>
    <t>500011</t>
  </si>
  <si>
    <t>50002</t>
  </si>
  <si>
    <t>500021</t>
  </si>
  <si>
    <t>50003</t>
  </si>
  <si>
    <t>500031</t>
  </si>
  <si>
    <t>50004</t>
  </si>
  <si>
    <t>500041</t>
  </si>
  <si>
    <t>5001</t>
  </si>
  <si>
    <t>Coordinar las redes de laboratorios y las redes especiales</t>
  </si>
  <si>
    <t>M_01 – Redes en Salud Pública</t>
  </si>
  <si>
    <t>Numero de actores de las redes especiales coordinados / actores de las redes especiales</t>
  </si>
  <si>
    <t>Actuar como laboratorio nacional de referencia y coordinador de las redes especiales, en el marco del Sistema General de Seguridad Social en Salud y del Sistema de Ciencia, Tecnología e Innovación</t>
  </si>
  <si>
    <t>DER Evaluación de Resultados</t>
  </si>
  <si>
    <t>Optimizar el funcionamiento de las Redes de Trasplante y sangre en el país.</t>
  </si>
  <si>
    <t>50011</t>
  </si>
  <si>
    <t>Documentos normativos. M_11611</t>
  </si>
  <si>
    <t>No. de acciones ejcutadas en el periodo / No. Total de acciones planeadas en el periodo</t>
  </si>
  <si>
    <t>500111</t>
  </si>
  <si>
    <t>Realizar análisis de datos y preparación de lineamientos técnicos para las redes bancos de sangre y trasplantes. M_116111</t>
  </si>
  <si>
    <t>Gestión de la coordinación de la red nacional de bancos de sangre y servicios de transfusión</t>
  </si>
  <si>
    <t xml:space="preserve">Documentos entregados / documentos programados </t>
  </si>
  <si>
    <t>500112</t>
  </si>
  <si>
    <t>Armonizar acciones a desarrollar por cada actor de las Redes de Trasplantes y Bancos de Sangre. M_116112</t>
  </si>
  <si>
    <t>Promoción a la Donación de Componentes Anatómicos</t>
  </si>
  <si>
    <t xml:space="preserve">Avance de la actividad / Avance programados </t>
  </si>
  <si>
    <t>50012</t>
  </si>
  <si>
    <t>Servicio de divulgación en monitoreo y organización de la red de bancos de sangre y Servicio de transfusión. M_11621</t>
  </si>
  <si>
    <t>500121</t>
  </si>
  <si>
    <t>Realizar acompañamientos técnicos a las Red Nacional de Bancos de Sangre y Red Nacional de Trasplantes para identificar adherencia a procesos.. M_116211</t>
  </si>
  <si>
    <t>Auditoria externa de la coordinación nacional de la red de donación y trasplantes</t>
  </si>
  <si>
    <t>Informes de asistencias entregadas /  asistencias tecnicas realizadas</t>
  </si>
  <si>
    <t>500122</t>
  </si>
  <si>
    <t>Hacer seguimiento y socialización de los principales indicadores de interés en las Redes de Bancos de Sangre, Servicios de Transfusión y Trasplantes. M_116212</t>
  </si>
  <si>
    <t>Regulacion de la actividad donacion y trasplantes e informacion de la red</t>
  </si>
  <si>
    <t>Atención continua del CRT</t>
  </si>
  <si>
    <t>500123</t>
  </si>
  <si>
    <t>Administrar los sistemas de información RedData y SIHEVI, para monitorear los procesos asociados a donación, uso y complicaciones relacionadas con sangre, órganos y tejidos.. M_116213</t>
  </si>
  <si>
    <t>Programa Nacional de Hemovigilancia - Sistema de información en Hemovigilancia - SIHEVI-INS©</t>
  </si>
  <si>
    <t xml:space="preserve">Soportes  deactividades según reporte de azzure elaborados/ Soportes programados  </t>
  </si>
  <si>
    <t>50013</t>
  </si>
  <si>
    <t>Servicio de evaluación externa del desempeño para bancos de sangre y Servicio de transfusión. M_11631</t>
  </si>
  <si>
    <t>500131</t>
  </si>
  <si>
    <t>Preparar y acondicionar el material de referencia empleado para evaluar el desempeño a los actores de la Red Nacional de Bancos de Sangre y la Red Nacional de Donación y Trasplantes. M_116311</t>
  </si>
  <si>
    <t>Programas de ensayo de aptitud</t>
  </si>
  <si>
    <t xml:space="preserve">Paneles producidos / paneles programados </t>
  </si>
  <si>
    <t>500132</t>
  </si>
  <si>
    <t>Analizar el comportamiento de los actores frente a las evaluaciones realizadas, y permitir que los resultados sirvan en el proceso de mejora y seguridad de las transfusiones y trasplantes. M_116312</t>
  </si>
  <si>
    <t xml:space="preserve">Configuraciones o informes elaborados / programados </t>
  </si>
  <si>
    <t>5002</t>
  </si>
  <si>
    <t>Generar y divulgar información por las redes de laboratorios, bancos de sangre, donación y trasplantes de componentes anatómicos</t>
  </si>
  <si>
    <t>50021</t>
  </si>
  <si>
    <t>Servicio de transferencia y apropiación social del conocimiento en bancos de sangre. M_11632</t>
  </si>
  <si>
    <t>500211</t>
  </si>
  <si>
    <t>Realizar talleres, capacitaciones y demás actividades encaminadas al fortalecimiento de la Red Nacional de bancos de sangre y Red Nacional de Trasplantes. M_116321</t>
  </si>
  <si>
    <t xml:space="preserve">Soportes de actividades (acta de reunión)/ reuniones realizadas </t>
  </si>
  <si>
    <t>500212</t>
  </si>
  <si>
    <t>Utilizar la información de hemovigilancia y biovigilancia para apoyar la gestión de riesgo asociado a los procesos de donación, transfusión y trasplante. M_116322</t>
  </si>
  <si>
    <t xml:space="preserve">Informes Hemo/Bio vigilancia elaborados / programados </t>
  </si>
  <si>
    <t>500213</t>
  </si>
  <si>
    <t>Realizar investigación en temas de relevancia e impacto en políticas publicas de donación, uso y complicaciones asociadas sangre, órganos y tejidos. M_116323</t>
  </si>
  <si>
    <t>Actividades de Gestión Grupo Red Donación y Trasplantes</t>
  </si>
  <si>
    <t xml:space="preserve">Articulos elaborados por proyecto de investigación </t>
  </si>
  <si>
    <t>5003</t>
  </si>
  <si>
    <t>Ser Laboratorio Nacional de Referencia en temas de salud pública</t>
  </si>
  <si>
    <t>Actividades programadas que  contribuyerón a la vigilancia y control  de eventos de interés en salud pública  por los Laboratorios Nacionales de Referencia/Actividades programadas</t>
  </si>
  <si>
    <t>50031</t>
  </si>
  <si>
    <t>Servicio de apoyo en suministros de tecnologías en salud para la atención a población. M_11312</t>
  </si>
  <si>
    <t>Eventos de interés en salud publica vigilados por laboratorio a/Eventos de interes en saud publica programados a vigilar</t>
  </si>
  <si>
    <t>500311</t>
  </si>
  <si>
    <t>Realizar vigilancia rutinaria por laboratorio de los eventos de interés en salud pública priorizados por el MSPS. M_113121</t>
  </si>
  <si>
    <t xml:space="preserve">Total de eventos de Interés en salud pública   vigilados   en la vigencia  por  demanda/
Total de eventos de Interés en salud pública priorizados y solicitados para ser vigilados durante la vigencia.
</t>
  </si>
  <si>
    <t>500312</t>
  </si>
  <si>
    <t>Realizar las acciones de vigilancia por laboratorio de los eventos ambientales. M_113122</t>
  </si>
  <si>
    <t>Acciones de vigilancia por laboratorio de eventos ambientales realizadas/Acciones planeadas a realizar</t>
  </si>
  <si>
    <t>500313</t>
  </si>
  <si>
    <t>Realizar los ensayos de alta complejidad requeridos para apoyo a brotes. M_113123</t>
  </si>
  <si>
    <t xml:space="preserve">Ensayos de alta complejidad realizados como respuesta a brotes / Ensayos de alta complejidad requeridos para la respuesta a brotes </t>
  </si>
  <si>
    <t>50032</t>
  </si>
  <si>
    <t>Servicio de laboratorio de referencia. M_11311</t>
  </si>
  <si>
    <t>Actividades de fortalecimiento a los Laboratorios de Referencia realizdas/Actividades de fortalecimiento planeadas</t>
  </si>
  <si>
    <t>500321</t>
  </si>
  <si>
    <t>Ejecutar tareas programadas de apoyo logistico, administrativo y de soporte necesarias para ejecutar el proyecto de la DRSP. M_113111</t>
  </si>
  <si>
    <t>Procesos  administrativos y de apoyo a la DRSP ejecutados para el desarrollo de los dos proyectos de inversión  a cargo. / Procesos  administrativos y de apoyo a la DRSP planeados  para el desarrollo de los dos proyectos de inversión  a cargo</t>
  </si>
  <si>
    <t>500322</t>
  </si>
  <si>
    <t>Mantener la acreditación de ensayos de laboratorio e implementar nuevos bajo la norma de calidad aplicables. M_113112</t>
  </si>
  <si>
    <t>Acreditaciones mantenidas en las normas ISO/IEC17025 y en  ISO/IEC 17043  en la vigencia</t>
  </si>
  <si>
    <t>500323</t>
  </si>
  <si>
    <t>Desarrollar programas de evaluación externa del desempeño directos e indirectos (PEED y PEEDI). M_113113</t>
  </si>
  <si>
    <t>No. de Programas de EED realizados / No. De programas de EED programados.</t>
  </si>
  <si>
    <t>500324</t>
  </si>
  <si>
    <t>Participar como laboratorio Nacional de referencia en programas de ensayo de aptitud (PEA). M_113114</t>
  </si>
  <si>
    <t>Participaciones en  programas de ensayos de aptitud disponibles en la vigencia/Total de Programas disponibles en la vigencia</t>
  </si>
  <si>
    <t>500325</t>
  </si>
  <si>
    <t>Fortalecer habilidades técnicas y de gestión dell Talento humano. M_113116</t>
  </si>
  <si>
    <t>Avance de acciones trimestrales  realizadas para fortalecer  habilidades técnicas/ Totalidad de acciones  planeadas trimestralmente para fortalecer habilidades técnicas</t>
  </si>
  <si>
    <t>500326</t>
  </si>
  <si>
    <t>Desarrollar, validar, adoptar y actualizar las metodologías y ensayos empleados para la obtención de resultados de Eventos de interés en salud pública. M_113115</t>
  </si>
  <si>
    <t>No de validaciones o verificaciones  culminadas de acuerdo al alcance en el trimestre/ No de validaciones o verificaciones programadas a realizar  de acuerdo al alcance en propuesto.</t>
  </si>
  <si>
    <t>5004</t>
  </si>
  <si>
    <t xml:space="preserve">Información generada y divulgada  de la vigilancia y la investigación por laboratorio a los tomadores de decisión y la comunidad científica/Información programada a ser divulgada.
</t>
  </si>
  <si>
    <t>50041</t>
  </si>
  <si>
    <t>Servicio de investigación, desarrollo e innovación tecnológica en Salud. M_11313</t>
  </si>
  <si>
    <t>Publicaciones en revistas indexadas nacionales e internacionales realizadas en salud ublica/Publicaciones planeadas</t>
  </si>
  <si>
    <t>500411</t>
  </si>
  <si>
    <t>Presentar proyectos nuevos de investigación o participar en proyectos acorde con la competencia de la DRSP y. M_113131</t>
  </si>
  <si>
    <t>No. de proyectos presentados/No. de proyectos programados</t>
  </si>
  <si>
    <t>500412</t>
  </si>
  <si>
    <t>Desarrollar proyectos nuevos de investigación de Eventos de Interés en salud pública. M_113132</t>
  </si>
  <si>
    <t>No. De informe de proyectos de investigacion o estudios especiales desarrollados o en proceso / No. Informes de proyectos de investigación o estudios especiales programados.
No. De informes finales de proyectos / No. de proyectos  programados.</t>
  </si>
  <si>
    <t>50042</t>
  </si>
  <si>
    <t>Documentos de lineamientos técnicos. M_11321</t>
  </si>
  <si>
    <t xml:space="preserve">No Documentos, lineamientos técnicos elaborados o actualizados/ No de Documentos, lineamientos técnicos planeados </t>
  </si>
  <si>
    <t>500421</t>
  </si>
  <si>
    <t>1. Elaborar, y socializar documentos y lineamientos técnicos de las redes de laboratorios. M_113211</t>
  </si>
  <si>
    <t>Total de  artículos o documentos técnicos sometidos, elaborados o actualizados / Total de  articulos elaborados o sometidos y  documentos técnicos elaborados o actualizados  planedos para las redes de laboratorio.</t>
  </si>
  <si>
    <t>500422</t>
  </si>
  <si>
    <t>Gestionar la implementación de los documentos y lineamientos técnicos de las redes de laboratorios elaborados. M_113212</t>
  </si>
  <si>
    <t xml:space="preserve">Total de estrategias desarrolladas para implementación de documentos y lineamientos para las redes de laboratorio / Total de estrategias planeadas para desarrollar con  las redes de laboratorios </t>
  </si>
  <si>
    <t>50043</t>
  </si>
  <si>
    <t>Servicio de investigación, desarrollo e innovación tecnológica en epidemiologia. M_11323</t>
  </si>
  <si>
    <t>No de infografías, informes o boletines elaborados o actualizados/ No de infografías, informes o boletines elabordos planeados</t>
  </si>
  <si>
    <t>500431</t>
  </si>
  <si>
    <t>Generar informes , boletines o alertas, tablas de vigilancia de salud pública, reglamento Sanitario Internacional. M_113231</t>
  </si>
  <si>
    <t>Total de informes, infografias, boletines,  realizados   / Total de informes, infografías o boletines planeados</t>
  </si>
  <si>
    <t>500432</t>
  </si>
  <si>
    <t>Publicar resultados de las investigaciones realizadas. M_113232</t>
  </si>
  <si>
    <t>Articulos aceptados para publicación  / Articulos presentados para publicación</t>
  </si>
  <si>
    <t>5005</t>
  </si>
  <si>
    <t>Actividades programadas para fortalecer la capacidad técnico administrativa y de gestión de la Red Nacional de Laboratorios/Actividades realizadas.</t>
  </si>
  <si>
    <t>50051</t>
  </si>
  <si>
    <t>Servicio de asistencia técnica para el fortalecimiento de capacidades básicas y técnicas en salud. M_11322</t>
  </si>
  <si>
    <t>No de Entidades fortalecidas a traves de Asistencias técnicas y eventos//No de Entidades planeadas a fortalecer.</t>
  </si>
  <si>
    <t>500511</t>
  </si>
  <si>
    <t>Realizar talleres, capacitaciones y demás actividades encaminadas al fortalecimiento de la Red Nacional de Laboratorios. M_113221</t>
  </si>
  <si>
    <t>Realización del  100% de las asistencias técnicas o asesorías o seguimientos  virtuales  o presenciales  programadas o solicitadas en cada trimestre  por los  Laboratorios de Salud pública o por la Red de colaboradores.</t>
  </si>
  <si>
    <t>500512</t>
  </si>
  <si>
    <t>Realizar asistencias técnica por diferentes canales, supervisiones, asesorias. M_113222</t>
  </si>
  <si>
    <t>Realización del  100% de reuniones, capacitaciones, talleres   virtuales  o presenciales  programados o soliciitados en cada trimestre por los Laboratorios de Salud Pública o por  la Red  Nacional de Laboratorios</t>
  </si>
  <si>
    <t>5006</t>
  </si>
  <si>
    <t>Actividades administrativs  realizadas de apoyo a la ejecución de los poryectos/Actividaes administrativas planeadas</t>
  </si>
  <si>
    <t>50061</t>
  </si>
  <si>
    <t xml:space="preserve">Actividades administrativas y misionales transversales del proceso de Redes </t>
  </si>
  <si>
    <t>No de actividades administrativas y misionales realizadas/No de actividades administrativas programadas</t>
  </si>
  <si>
    <t>500611</t>
  </si>
  <si>
    <t>Realizar acciones administrativas de soporte a las funciones misionales</t>
  </si>
  <si>
    <t>Total de actividades administrativas realizadas de soporte a las funciones misionales / Total de actividades administrativas requeridas como soporte a las funciones misionales.</t>
  </si>
  <si>
    <t>6000</t>
  </si>
  <si>
    <t>60001</t>
  </si>
  <si>
    <t>600011</t>
  </si>
  <si>
    <t>60002</t>
  </si>
  <si>
    <t>600021</t>
  </si>
  <si>
    <t>60003</t>
  </si>
  <si>
    <t>600031</t>
  </si>
  <si>
    <t>60004</t>
  </si>
  <si>
    <t>600041</t>
  </si>
  <si>
    <t>6001</t>
  </si>
  <si>
    <t>Gestionar los procesos de producción de biológicos, biomodelos, medios de cultivo y reactivos de diagnóstico y referencia</t>
  </si>
  <si>
    <t>M_04 – Producción</t>
  </si>
  <si>
    <t xml:space="preserve">Numero de procesos gestionados  / Numero de procesos radicados </t>
  </si>
  <si>
    <t>Obtener reconocimiento de la OMS, como centro colaborador en patología, producción de sueros, respuesta en emergencias de salud publica, diagnostico virológico y evaluación de plaguicidas para control entomológico de uso en salud publica.</t>
  </si>
  <si>
    <t>60011</t>
  </si>
  <si>
    <t>Biológicos, biosimilares y medicamentos de síntesis de interés en salud pública. M_11111</t>
  </si>
  <si>
    <t>No. de Gestiones del Producto realizadas en el periodo / No. Total de Gestiones del Producto a realizar en el periodo</t>
  </si>
  <si>
    <t>600111</t>
  </si>
  <si>
    <t>Producir biológicos, biosimilares y medicamentos de síntesis para la atención de eventos de interés para la salud pública priorizados por instancias competentes OEP_111111</t>
  </si>
  <si>
    <t>Tareas de la actividad realizadas / Tareas de la actividad programadas</t>
  </si>
  <si>
    <t>600112</t>
  </si>
  <si>
    <t>Implementar estrategias de mercadeo y comercialización de los bienes y servicios de interés en salud pública ofertados por la Dirección de Producción del INS OEP_111112</t>
  </si>
  <si>
    <t>60012</t>
  </si>
  <si>
    <t>Servicio de producción de insumos de laboratorio para investigación, diagnóstico y control de eventos de interés para la salud pública. M_11112</t>
  </si>
  <si>
    <t>600121</t>
  </si>
  <si>
    <t>Implementar el Programa de Cuidado y Uso de Animales de Laboratorio -PICUAL-INS- OEP_111122</t>
  </si>
  <si>
    <t>600122</t>
  </si>
  <si>
    <t>Implementar el Programa de Obtención de venenos y hemoderivados destinados a la producción de biológicos y de insumos usados en el diagnóstico de eventos de interés en salud pública. OEP_111123</t>
  </si>
  <si>
    <t>600123</t>
  </si>
  <si>
    <t>Implementar el Programa de Producción de Medios de Cultivo y Soluciones el INS OEP_111124</t>
  </si>
  <si>
    <t>600124</t>
  </si>
  <si>
    <t>Modernizar tecnológicamente los procesos productivos y de aseguramiento y control de la calidad OEP_111125</t>
  </si>
  <si>
    <t>6002</t>
  </si>
  <si>
    <t>Asistir técnicamente a sus grupos de interés en temas relacionados con los productos ofertados</t>
  </si>
  <si>
    <t>Número de equipos funionando / Número de equipos con mantenimiento preventivo y/o correctivo</t>
  </si>
  <si>
    <t>60021</t>
  </si>
  <si>
    <t>Servicio de control y aseguramiento de la calidad a los bienes y servicios de interés para la salud pública. M_11121</t>
  </si>
  <si>
    <t>600211</t>
  </si>
  <si>
    <t>Implementar el Programa de Aseguramiento y Control de Calidad para materias primas, producto en proceso, producto terminado e insumos de la Dirección de Producción OEP_111211</t>
  </si>
  <si>
    <t>600212</t>
  </si>
  <si>
    <t>Realizar tareas que contribuyan con la calidad y la mejora continua del proceso de producción OEP_111212</t>
  </si>
  <si>
    <t>600213</t>
  </si>
  <si>
    <t>Garantizar gastos operativos y de apoyo logísticos asociados a la operación del proyecto</t>
  </si>
  <si>
    <t>7000</t>
  </si>
  <si>
    <t>70001</t>
  </si>
  <si>
    <t>700011</t>
  </si>
  <si>
    <t>70002</t>
  </si>
  <si>
    <t>700021</t>
  </si>
  <si>
    <t>70003</t>
  </si>
  <si>
    <t>700031</t>
  </si>
  <si>
    <t>70004</t>
  </si>
  <si>
    <t>700041</t>
  </si>
  <si>
    <t>7001</t>
  </si>
  <si>
    <t>Realizar análisis de información, primaria y secundaria, epidemiológica de los eventos de interés en salud pública</t>
  </si>
  <si>
    <t>M_05 – Observatorio Nacional de Salud</t>
  </si>
  <si>
    <t>Documentos de analisis realizados/ Documentos de análisis a realizar en el periodo</t>
  </si>
  <si>
    <t>70011</t>
  </si>
  <si>
    <t>Documentos de Investigación. M_11511</t>
  </si>
  <si>
    <t>700111</t>
  </si>
  <si>
    <t>Analizar problemas asociados a la situación de salud en la población colombiana. M_115111</t>
  </si>
  <si>
    <t>Número de documentos generados, informe final</t>
  </si>
  <si>
    <t>700112</t>
  </si>
  <si>
    <t>Realizar análisis con enfoque territorial, de poblaciones vulnerables y por régimen de aseguramiento. M_115112</t>
  </si>
  <si>
    <t>Informe final que incluya análisis de territorio y poblaciones vulnerables o régimes de afiliación</t>
  </si>
  <si>
    <t>700113</t>
  </si>
  <si>
    <t>Implementar soluciones de herramientas informáticas para el análisis de datos. M_115113</t>
  </si>
  <si>
    <t>Herramientas generadas</t>
  </si>
  <si>
    <t>700114</t>
  </si>
  <si>
    <t>Generar documentos de recomendaciones de política (policy brief). M_115114</t>
  </si>
  <si>
    <t>Número de Policy Brief generados</t>
  </si>
  <si>
    <t>7002</t>
  </si>
  <si>
    <t>Divulgar resultados de las investigaciones realizadas</t>
  </si>
  <si>
    <t>Actividades de divulgación realizadas / Actividades a realizar en el periodo</t>
  </si>
  <si>
    <t>70021</t>
  </si>
  <si>
    <t>Servicio de investigación, desarrollo e innovación tecnológica en epidemiologia. M_11521</t>
  </si>
  <si>
    <t>700211</t>
  </si>
  <si>
    <t>Articular actores de conocimiento científico en redes de conocimiento en salud. M_115211</t>
  </si>
  <si>
    <t>Número de mesas de trabajo realizadas</t>
  </si>
  <si>
    <t>700212</t>
  </si>
  <si>
    <t>Realizar el monitoreo del índice de legitimidad del ONS. M_115212</t>
  </si>
  <si>
    <t>Medición índice de legitimidad (Informe)</t>
  </si>
  <si>
    <t>700213</t>
  </si>
  <si>
    <t>Realizar el monitoreo del impacto del plan de comunicaciones. M_115213</t>
  </si>
  <si>
    <t>Medición índice de citaciones (Informe)</t>
  </si>
  <si>
    <t>700214</t>
  </si>
  <si>
    <t>Realizar las tareas programadas de apoyo logístico, administrativo y de soporte. M_115214</t>
  </si>
  <si>
    <t>Apoyos lógísticos brindados</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</si>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</sst>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3" formatCode="_-* #,##0.00_-;\-* #,##0.00_-;_-* &quot;-&quot;??_-;_-@_-"/>
    <numFmt numFmtId="164" formatCode="0.0%"/>
    <numFmt numFmtId="165" formatCode="_-* #,##0_-;\-* #,##0_-;_-* &quot;-&quot;??_-;_-@_-"/>
    <numFmt numFmtId="166" formatCode="_-* #,##0.0_-;\-* #,##0.0_-;_-* &quot;-&quot;_-;_-@_-"/>
  </numFmts>
  <fonts count="17"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sz val="20"/>
      <color theme="0"/>
      <name val="Calibri"/>
      <family val="2"/>
      <scheme val="minor"/>
    </font>
    <font>
      <b/>
      <sz val="14"/>
      <color theme="0"/>
      <name val="Arial"/>
      <family val="2"/>
    </font>
    <font>
      <b/>
      <sz val="8"/>
      <color theme="0"/>
      <name val="Arial"/>
      <family val="2"/>
    </font>
    <font>
      <b/>
      <sz val="11"/>
      <color theme="0"/>
      <name val="Arial"/>
      <family val="2"/>
    </font>
    <font>
      <b/>
      <sz val="6"/>
      <color theme="0"/>
      <name val="Arial"/>
      <family val="2"/>
    </font>
    <font>
      <b/>
      <sz val="8"/>
      <color theme="1"/>
      <name val="Arial"/>
      <family val="2"/>
    </font>
    <font>
      <sz val="8"/>
      <color theme="1"/>
      <name val="Arial"/>
      <family val="2"/>
    </font>
    <font>
      <sz val="8"/>
      <color theme="1"/>
      <name val="Calibri"/>
      <family val="2"/>
      <scheme val="minor"/>
    </font>
    <font>
      <b/>
      <sz val="8"/>
      <name val="Arial"/>
      <family val="2"/>
    </font>
    <font>
      <b/>
      <sz val="36"/>
      <color theme="1"/>
      <name val="Arial"/>
      <family val="2"/>
    </font>
    <font>
      <b/>
      <sz val="12"/>
      <color theme="1"/>
      <name val="Arial"/>
      <family val="2"/>
    </font>
    <font>
      <b/>
      <sz val="11"/>
      <color theme="1"/>
      <name val="Arial"/>
      <family val="2"/>
    </font>
    <font>
      <b/>
      <sz val="18"/>
      <color theme="0"/>
      <name val="Arial"/>
      <family val="2"/>
    </font>
  </fonts>
  <fills count="9">
    <fill>
      <patternFill patternType="none"/>
    </fill>
    <fill>
      <patternFill patternType="gray125"/>
    </fill>
    <fill>
      <patternFill patternType="solid">
        <fgColor rgb="FFFF0000"/>
        <bgColor indexed="64"/>
      </patternFill>
    </fill>
    <fill>
      <patternFill patternType="solid">
        <fgColor theme="5" tint="0.59999389629810485"/>
        <bgColor indexed="64"/>
      </patternFill>
    </fill>
    <fill>
      <patternFill patternType="solid">
        <fgColor theme="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CC"/>
        <bgColor indexed="64"/>
      </patternFill>
    </fill>
    <fill>
      <patternFill patternType="solid">
        <fgColor theme="6" tint="0.39997558519241921"/>
        <bgColor indexed="64"/>
      </patternFill>
    </fill>
  </fills>
  <borders count="32">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cellStyleXfs>
  <cellXfs count="262">
    <xf numFmtId="0" fontId="0" fillId="0" borderId="0" xfId="0"/>
    <xf numFmtId="0" fontId="6" fillId="2" borderId="6" xfId="0" applyFont="1" applyFill="1" applyBorder="1" applyAlignment="1" applyProtection="1">
      <alignment horizontal="center" vertical="center" wrapText="1"/>
    </xf>
    <xf numFmtId="0" fontId="7" fillId="2" borderId="9" xfId="0" applyFont="1" applyFill="1" applyBorder="1" applyAlignment="1" applyProtection="1">
      <alignment horizontal="center" vertical="center" wrapText="1"/>
    </xf>
    <xf numFmtId="0" fontId="7" fillId="2" borderId="10" xfId="0" applyFont="1" applyFill="1" applyBorder="1" applyAlignment="1" applyProtection="1">
      <alignment horizontal="center" vertical="center" wrapText="1"/>
    </xf>
    <xf numFmtId="0" fontId="8" fillId="2" borderId="11" xfId="0" applyFont="1" applyFill="1" applyBorder="1" applyAlignment="1" applyProtection="1">
      <alignment horizontal="center" vertical="center" wrapText="1"/>
    </xf>
    <xf numFmtId="0" fontId="6" fillId="2" borderId="11" xfId="0" applyFont="1" applyFill="1" applyBorder="1" applyAlignment="1" applyProtection="1">
      <alignment horizontal="center" vertical="center" wrapText="1"/>
    </xf>
    <xf numFmtId="0" fontId="6" fillId="2" borderId="12" xfId="0" applyFont="1" applyFill="1" applyBorder="1" applyAlignment="1" applyProtection="1">
      <alignment horizontal="center" vertical="center" wrapText="1"/>
    </xf>
    <xf numFmtId="0" fontId="9" fillId="3" borderId="13" xfId="0" applyFont="1" applyFill="1" applyBorder="1" applyAlignment="1" applyProtection="1">
      <alignment vertical="center"/>
    </xf>
    <xf numFmtId="0" fontId="10" fillId="0" borderId="7" xfId="0" applyFont="1" applyBorder="1" applyAlignment="1" applyProtection="1">
      <alignment horizontal="center" vertical="center"/>
    </xf>
    <xf numFmtId="164" fontId="10" fillId="0" borderId="7" xfId="3" applyNumberFormat="1" applyFont="1" applyBorder="1" applyAlignment="1" applyProtection="1">
      <alignment horizontal="center" vertical="center"/>
    </xf>
    <xf numFmtId="165" fontId="10" fillId="0" borderId="7" xfId="1" applyNumberFormat="1" applyFont="1" applyBorder="1" applyAlignment="1" applyProtection="1">
      <alignment horizontal="center" vertical="center"/>
    </xf>
    <xf numFmtId="164" fontId="10" fillId="0" borderId="8" xfId="3" applyNumberFormat="1" applyFont="1" applyBorder="1" applyAlignment="1" applyProtection="1">
      <alignment vertical="center"/>
    </xf>
    <xf numFmtId="0" fontId="9" fillId="3" borderId="14" xfId="0" applyFont="1" applyFill="1" applyBorder="1" applyAlignment="1" applyProtection="1">
      <alignment vertical="center"/>
    </xf>
    <xf numFmtId="0" fontId="10" fillId="0" borderId="16" xfId="0" applyFont="1" applyBorder="1" applyAlignment="1" applyProtection="1">
      <alignment horizontal="center" vertical="center"/>
    </xf>
    <xf numFmtId="164" fontId="10" fillId="0" borderId="16" xfId="3" applyNumberFormat="1" applyFont="1" applyBorder="1" applyAlignment="1" applyProtection="1">
      <alignment horizontal="center" vertical="center"/>
    </xf>
    <xf numFmtId="165" fontId="10" fillId="0" borderId="16" xfId="1" applyNumberFormat="1" applyFont="1" applyBorder="1" applyAlignment="1" applyProtection="1">
      <alignment horizontal="center" vertical="center"/>
    </xf>
    <xf numFmtId="164" fontId="10" fillId="0" borderId="17" xfId="3" applyNumberFormat="1" applyFont="1" applyBorder="1" applyAlignment="1" applyProtection="1">
      <alignment vertical="center"/>
    </xf>
    <xf numFmtId="0" fontId="6" fillId="2" borderId="14" xfId="0" applyFont="1" applyFill="1" applyBorder="1" applyAlignment="1" applyProtection="1">
      <alignment vertical="center"/>
    </xf>
    <xf numFmtId="0" fontId="6" fillId="2" borderId="19" xfId="0" applyFont="1" applyFill="1" applyBorder="1" applyAlignment="1" applyProtection="1">
      <alignment vertical="center"/>
    </xf>
    <xf numFmtId="41" fontId="6" fillId="2" borderId="16" xfId="2" applyFont="1" applyFill="1" applyBorder="1" applyAlignment="1" applyProtection="1">
      <alignment horizontal="center" vertical="center"/>
    </xf>
    <xf numFmtId="164" fontId="6" fillId="2" borderId="17" xfId="3" applyNumberFormat="1" applyFont="1" applyFill="1" applyBorder="1" applyAlignment="1" applyProtection="1">
      <alignment vertical="center"/>
    </xf>
    <xf numFmtId="49" fontId="11" fillId="0" borderId="0" xfId="0" applyNumberFormat="1" applyFont="1" applyAlignment="1">
      <alignment horizontal="center" vertical="center"/>
    </xf>
    <xf numFmtId="0" fontId="12" fillId="3" borderId="14" xfId="0" applyFont="1" applyFill="1" applyBorder="1" applyAlignment="1" applyProtection="1">
      <alignment vertical="center" wrapText="1"/>
    </xf>
    <xf numFmtId="0" fontId="12" fillId="3" borderId="19" xfId="0" applyFont="1" applyFill="1" applyBorder="1" applyAlignment="1" applyProtection="1">
      <alignment vertical="center" wrapText="1"/>
    </xf>
    <xf numFmtId="41" fontId="10" fillId="0" borderId="16" xfId="2" applyFont="1" applyBorder="1" applyAlignment="1" applyProtection="1">
      <alignment horizontal="center" vertical="center"/>
    </xf>
    <xf numFmtId="0" fontId="12" fillId="3" borderId="20" xfId="0" applyFont="1" applyFill="1" applyBorder="1" applyAlignment="1" applyProtection="1">
      <alignment vertical="center" wrapText="1"/>
    </xf>
    <xf numFmtId="0" fontId="12" fillId="3" borderId="21" xfId="0" applyFont="1" applyFill="1" applyBorder="1" applyAlignment="1" applyProtection="1">
      <alignment vertical="center" wrapText="1"/>
    </xf>
    <xf numFmtId="0" fontId="10" fillId="0" borderId="22" xfId="0" applyFont="1" applyBorder="1" applyAlignment="1" applyProtection="1">
      <alignment horizontal="center" vertical="center"/>
    </xf>
    <xf numFmtId="164" fontId="10" fillId="0" borderId="22" xfId="3" applyNumberFormat="1" applyFont="1" applyBorder="1" applyAlignment="1" applyProtection="1">
      <alignment horizontal="center" vertical="center"/>
    </xf>
    <xf numFmtId="41" fontId="10" fillId="0" borderId="22" xfId="2" applyFont="1" applyBorder="1" applyAlignment="1" applyProtection="1">
      <alignment horizontal="center" vertical="center"/>
    </xf>
    <xf numFmtId="164" fontId="10" fillId="0" borderId="23" xfId="3" applyNumberFormat="1" applyFont="1" applyBorder="1" applyAlignment="1" applyProtection="1">
      <alignment vertical="center"/>
    </xf>
    <xf numFmtId="0" fontId="10" fillId="0" borderId="0" xfId="0" applyFont="1" applyAlignment="1" applyProtection="1">
      <alignment vertical="center"/>
    </xf>
    <xf numFmtId="0" fontId="10" fillId="0" borderId="24" xfId="0" applyFont="1" applyBorder="1" applyAlignment="1" applyProtection="1">
      <alignment vertical="center"/>
    </xf>
    <xf numFmtId="0" fontId="10" fillId="0" borderId="25" xfId="0" applyFont="1" applyBorder="1" applyAlignment="1" applyProtection="1">
      <alignment vertical="center"/>
    </xf>
    <xf numFmtId="0" fontId="10" fillId="0" borderId="27" xfId="0" applyFont="1" applyBorder="1" applyAlignment="1" applyProtection="1">
      <alignment vertical="center"/>
    </xf>
    <xf numFmtId="0" fontId="13" fillId="0" borderId="0" xfId="0" applyFont="1" applyBorder="1" applyAlignment="1" applyProtection="1">
      <alignment vertical="center"/>
    </xf>
    <xf numFmtId="0" fontId="10" fillId="0" borderId="0" xfId="0" applyFont="1" applyBorder="1" applyAlignment="1" applyProtection="1">
      <alignment vertical="center"/>
    </xf>
    <xf numFmtId="0" fontId="10" fillId="0" borderId="29" xfId="0" applyFont="1" applyBorder="1" applyAlignment="1" applyProtection="1">
      <alignment vertical="center"/>
    </xf>
    <xf numFmtId="0" fontId="13" fillId="0" borderId="30" xfId="0" applyFont="1" applyBorder="1" applyAlignment="1" applyProtection="1">
      <alignment vertical="center"/>
    </xf>
    <xf numFmtId="0" fontId="10" fillId="0" borderId="30" xfId="0" applyFont="1" applyBorder="1" applyAlignment="1" applyProtection="1">
      <alignment vertical="center"/>
    </xf>
    <xf numFmtId="0" fontId="16" fillId="0" borderId="0" xfId="0" applyFont="1" applyFill="1" applyAlignment="1" applyProtection="1">
      <alignment vertical="center" wrapText="1"/>
    </xf>
    <xf numFmtId="49" fontId="10" fillId="0" borderId="0" xfId="0" applyNumberFormat="1" applyFont="1" applyFill="1" applyAlignment="1" applyProtection="1">
      <alignment vertical="center"/>
      <protection locked="0"/>
    </xf>
    <xf numFmtId="0" fontId="6" fillId="2" borderId="0" xfId="0" applyFont="1" applyFill="1" applyAlignment="1" applyProtection="1">
      <alignment horizontal="center" vertical="center"/>
    </xf>
    <xf numFmtId="0" fontId="6" fillId="2" borderId="0" xfId="0" applyFont="1" applyFill="1" applyAlignment="1" applyProtection="1">
      <alignment horizontal="center" vertical="center" wrapText="1"/>
    </xf>
    <xf numFmtId="0" fontId="11" fillId="0" borderId="0" xfId="0" applyFont="1" applyAlignment="1">
      <alignment horizontal="center" vertical="center"/>
    </xf>
    <xf numFmtId="49" fontId="10" fillId="5" borderId="16" xfId="0" applyNumberFormat="1" applyFont="1" applyFill="1" applyBorder="1" applyAlignment="1" applyProtection="1">
      <alignment vertical="center"/>
    </xf>
    <xf numFmtId="0" fontId="10" fillId="5" borderId="16" xfId="0" applyFont="1" applyFill="1" applyBorder="1" applyAlignment="1" applyProtection="1">
      <alignment vertical="center" wrapText="1"/>
    </xf>
    <xf numFmtId="9" fontId="10" fillId="5" borderId="16" xfId="3" applyFont="1" applyFill="1" applyBorder="1" applyAlignment="1" applyProtection="1">
      <alignment vertical="center" wrapText="1"/>
    </xf>
    <xf numFmtId="0" fontId="10" fillId="5" borderId="16" xfId="0" applyFont="1" applyFill="1" applyBorder="1" applyAlignment="1" applyProtection="1">
      <alignment vertical="center"/>
    </xf>
    <xf numFmtId="41" fontId="10" fillId="5" borderId="16" xfId="2" applyFont="1" applyFill="1" applyBorder="1" applyAlignment="1" applyProtection="1">
      <alignment vertical="center"/>
    </xf>
    <xf numFmtId="49" fontId="10" fillId="6" borderId="16" xfId="0" applyNumberFormat="1" applyFont="1" applyFill="1" applyBorder="1" applyAlignment="1" applyProtection="1">
      <alignment vertical="center"/>
      <protection locked="0"/>
    </xf>
    <xf numFmtId="0" fontId="10" fillId="6" borderId="16" xfId="0" applyFont="1" applyFill="1" applyBorder="1" applyAlignment="1" applyProtection="1">
      <alignment vertical="center" wrapText="1"/>
    </xf>
    <xf numFmtId="9" fontId="10" fillId="6" borderId="16" xfId="3" applyFont="1" applyFill="1" applyBorder="1" applyAlignment="1" applyProtection="1">
      <alignment vertical="center" wrapText="1"/>
    </xf>
    <xf numFmtId="49" fontId="10" fillId="6" borderId="16" xfId="0" applyNumberFormat="1" applyFont="1" applyFill="1" applyBorder="1" applyAlignment="1" applyProtection="1">
      <alignment vertical="center"/>
    </xf>
    <xf numFmtId="0" fontId="10" fillId="6" borderId="16" xfId="0" applyFont="1" applyFill="1" applyBorder="1" applyAlignment="1" applyProtection="1">
      <alignment vertical="center" wrapText="1"/>
      <protection locked="0"/>
    </xf>
    <xf numFmtId="9" fontId="10" fillId="6" borderId="16" xfId="3" applyFont="1" applyFill="1" applyBorder="1" applyAlignment="1" applyProtection="1">
      <alignment vertical="center" wrapText="1"/>
      <protection locked="0"/>
    </xf>
    <xf numFmtId="0" fontId="10" fillId="6" borderId="16" xfId="0" applyFont="1" applyFill="1" applyBorder="1" applyAlignment="1" applyProtection="1">
      <alignment vertical="center"/>
      <protection locked="0"/>
    </xf>
    <xf numFmtId="166" fontId="10" fillId="6" borderId="16" xfId="2" applyNumberFormat="1" applyFont="1" applyFill="1" applyBorder="1" applyAlignment="1" applyProtection="1">
      <alignment vertical="center"/>
      <protection locked="0"/>
    </xf>
    <xf numFmtId="41" fontId="10" fillId="6" borderId="16" xfId="2" applyFont="1" applyFill="1" applyBorder="1" applyAlignment="1" applyProtection="1">
      <alignment vertical="center"/>
      <protection locked="0"/>
    </xf>
    <xf numFmtId="49" fontId="10" fillId="3" borderId="16" xfId="0" applyNumberFormat="1" applyFont="1" applyFill="1" applyBorder="1" applyAlignment="1" applyProtection="1">
      <alignment vertical="center"/>
      <protection locked="0"/>
    </xf>
    <xf numFmtId="0" fontId="10" fillId="3" borderId="16" xfId="0" applyFont="1" applyFill="1" applyBorder="1" applyAlignment="1" applyProtection="1">
      <alignment vertical="center" wrapText="1"/>
    </xf>
    <xf numFmtId="9" fontId="10" fillId="3" borderId="16" xfId="3" applyFont="1" applyFill="1" applyBorder="1" applyAlignment="1" applyProtection="1">
      <alignment vertical="center" wrapText="1"/>
    </xf>
    <xf numFmtId="49" fontId="10" fillId="3" borderId="16" xfId="0" applyNumberFormat="1" applyFont="1" applyFill="1" applyBorder="1" applyAlignment="1" applyProtection="1">
      <alignment vertical="center"/>
    </xf>
    <xf numFmtId="0" fontId="10" fillId="3" borderId="16" xfId="0" applyFont="1" applyFill="1" applyBorder="1" applyAlignment="1" applyProtection="1">
      <alignment vertical="center" wrapText="1"/>
      <protection locked="0"/>
    </xf>
    <xf numFmtId="9" fontId="10" fillId="3" borderId="16" xfId="3" applyFont="1" applyFill="1" applyBorder="1" applyAlignment="1" applyProtection="1">
      <alignment vertical="center" wrapText="1"/>
      <protection locked="0"/>
    </xf>
    <xf numFmtId="0" fontId="10" fillId="3" borderId="16" xfId="0" applyFont="1" applyFill="1" applyBorder="1" applyAlignment="1" applyProtection="1">
      <alignment vertical="center"/>
      <protection locked="0"/>
    </xf>
    <xf numFmtId="166" fontId="10" fillId="3" borderId="16" xfId="2" applyNumberFormat="1" applyFont="1" applyFill="1" applyBorder="1" applyAlignment="1" applyProtection="1">
      <alignment vertical="center"/>
      <protection locked="0"/>
    </xf>
    <xf numFmtId="41" fontId="10" fillId="3" borderId="16" xfId="2" applyFont="1" applyFill="1" applyBorder="1" applyAlignment="1" applyProtection="1">
      <alignment vertical="center"/>
      <protection locked="0"/>
    </xf>
    <xf numFmtId="49" fontId="10" fillId="7" borderId="16" xfId="0" applyNumberFormat="1" applyFont="1" applyFill="1" applyBorder="1" applyAlignment="1" applyProtection="1">
      <alignment vertical="center"/>
      <protection locked="0"/>
    </xf>
    <xf numFmtId="0" fontId="10" fillId="7" borderId="16" xfId="0" applyFont="1" applyFill="1" applyBorder="1" applyAlignment="1" applyProtection="1">
      <alignment vertical="center" wrapText="1"/>
    </xf>
    <xf numFmtId="9" fontId="10" fillId="7" borderId="16" xfId="3" applyFont="1" applyFill="1" applyBorder="1" applyAlignment="1" applyProtection="1">
      <alignment vertical="center" wrapText="1"/>
    </xf>
    <xf numFmtId="49" fontId="10" fillId="7" borderId="16" xfId="0" applyNumberFormat="1" applyFont="1" applyFill="1" applyBorder="1" applyAlignment="1" applyProtection="1">
      <alignment vertical="center"/>
    </xf>
    <xf numFmtId="0" fontId="10" fillId="7" borderId="16" xfId="0" applyFont="1" applyFill="1" applyBorder="1" applyAlignment="1" applyProtection="1">
      <alignment vertical="center" wrapText="1"/>
      <protection locked="0"/>
    </xf>
    <xf numFmtId="9" fontId="10" fillId="7" borderId="16" xfId="3" applyFont="1" applyFill="1" applyBorder="1" applyAlignment="1" applyProtection="1">
      <alignment vertical="center" wrapText="1"/>
      <protection locked="0"/>
    </xf>
    <xf numFmtId="0" fontId="10" fillId="7" borderId="16" xfId="0" applyFont="1" applyFill="1" applyBorder="1" applyAlignment="1" applyProtection="1">
      <alignment vertical="center"/>
      <protection locked="0"/>
    </xf>
    <xf numFmtId="166" fontId="10" fillId="7" borderId="16" xfId="2" applyNumberFormat="1" applyFont="1" applyFill="1" applyBorder="1" applyAlignment="1" applyProtection="1">
      <alignment vertical="center"/>
      <protection locked="0"/>
    </xf>
    <xf numFmtId="41" fontId="10" fillId="7" borderId="16" xfId="2" applyFont="1" applyFill="1" applyBorder="1" applyAlignment="1" applyProtection="1">
      <alignment vertical="center"/>
      <protection locked="0"/>
    </xf>
    <xf numFmtId="0" fontId="10" fillId="7" borderId="16" xfId="0" applyNumberFormat="1" applyFont="1" applyFill="1" applyBorder="1" applyAlignment="1" applyProtection="1">
      <alignment horizontal="center" vertical="center"/>
    </xf>
    <xf numFmtId="0" fontId="10" fillId="7" borderId="16" xfId="0" applyNumberFormat="1" applyFont="1" applyFill="1" applyBorder="1" applyAlignment="1" applyProtection="1">
      <alignment vertical="center" wrapText="1"/>
    </xf>
    <xf numFmtId="49" fontId="10" fillId="5" borderId="16" xfId="0" applyNumberFormat="1" applyFont="1" applyFill="1" applyBorder="1" applyAlignment="1" applyProtection="1">
      <alignment vertical="center"/>
      <protection locked="0"/>
    </xf>
    <xf numFmtId="0" fontId="10" fillId="5" borderId="16" xfId="0" applyFont="1" applyFill="1" applyBorder="1" applyAlignment="1" applyProtection="1">
      <alignment vertical="center" wrapText="1"/>
      <protection locked="0"/>
    </xf>
    <xf numFmtId="9" fontId="10" fillId="5" borderId="16" xfId="3" applyFont="1" applyFill="1" applyBorder="1" applyAlignment="1" applyProtection="1">
      <alignment vertical="center" wrapText="1"/>
      <protection locked="0"/>
    </xf>
    <xf numFmtId="0" fontId="10" fillId="5" borderId="16" xfId="0" applyFont="1" applyFill="1" applyBorder="1" applyAlignment="1" applyProtection="1">
      <alignment vertical="center"/>
      <protection locked="0"/>
    </xf>
    <xf numFmtId="166" fontId="10" fillId="5" borderId="16" xfId="2" applyNumberFormat="1" applyFont="1" applyFill="1" applyBorder="1" applyAlignment="1" applyProtection="1">
      <alignment vertical="center"/>
      <protection locked="0"/>
    </xf>
    <xf numFmtId="41" fontId="10" fillId="5" borderId="16" xfId="2" applyFont="1" applyFill="1" applyBorder="1" applyAlignment="1" applyProtection="1">
      <alignment vertical="center"/>
      <protection locked="0"/>
    </xf>
    <xf numFmtId="0" fontId="10" fillId="6" borderId="16" xfId="0" applyNumberFormat="1" applyFont="1" applyFill="1" applyBorder="1" applyAlignment="1" applyProtection="1">
      <alignment vertical="center"/>
      <protection locked="0"/>
    </xf>
    <xf numFmtId="49" fontId="10" fillId="8" borderId="16" xfId="0" applyNumberFormat="1" applyFont="1" applyFill="1" applyBorder="1" applyAlignment="1" applyProtection="1">
      <alignment vertical="center"/>
    </xf>
    <xf numFmtId="0" fontId="10" fillId="8" borderId="16" xfId="0" applyFont="1" applyFill="1" applyBorder="1" applyAlignment="1" applyProtection="1">
      <alignment vertical="center" wrapText="1"/>
      <protection locked="0"/>
    </xf>
    <xf numFmtId="9" fontId="10" fillId="8" borderId="16" xfId="3" applyFont="1" applyFill="1" applyBorder="1" applyAlignment="1" applyProtection="1">
      <alignment vertical="center" wrapText="1"/>
      <protection locked="0"/>
    </xf>
    <xf numFmtId="0" fontId="10" fillId="8" borderId="16" xfId="0" applyFont="1" applyFill="1" applyBorder="1" applyAlignment="1" applyProtection="1">
      <alignment vertical="center"/>
      <protection locked="0"/>
    </xf>
    <xf numFmtId="166" fontId="10" fillId="8" borderId="16" xfId="2" applyNumberFormat="1" applyFont="1" applyFill="1" applyBorder="1" applyAlignment="1" applyProtection="1">
      <alignment vertical="center"/>
      <protection locked="0"/>
    </xf>
    <xf numFmtId="41" fontId="10" fillId="8" borderId="16" xfId="2" applyFont="1" applyFill="1" applyBorder="1" applyAlignment="1" applyProtection="1">
      <alignment vertical="center"/>
      <protection locked="0"/>
    </xf>
    <xf numFmtId="0" fontId="10" fillId="8" borderId="16" xfId="0" applyNumberFormat="1" applyFont="1" applyFill="1" applyBorder="1" applyAlignment="1" applyProtection="1">
      <alignment vertical="center"/>
      <protection locked="0"/>
    </xf>
    <xf numFmtId="0" fontId="10" fillId="8" borderId="16" xfId="0" applyFont="1" applyFill="1" applyBorder="1" applyAlignment="1" applyProtection="1">
      <alignment vertical="center" wrapText="1"/>
    </xf>
    <xf numFmtId="9" fontId="10" fillId="8" borderId="16" xfId="3" applyFont="1" applyFill="1" applyBorder="1" applyAlignment="1" applyProtection="1">
      <alignment vertical="center" wrapText="1"/>
    </xf>
    <xf numFmtId="0" fontId="3" fillId="0" borderId="16" xfId="0" applyFont="1" applyBorder="1" applyAlignment="1">
      <alignment horizontal="center" vertical="center" textRotation="90" wrapText="1"/>
    </xf>
    <xf numFmtId="0" fontId="10" fillId="6" borderId="18" xfId="0" applyNumberFormat="1" applyFont="1" applyFill="1" applyBorder="1" applyAlignment="1" applyProtection="1">
      <alignment horizontal="center" vertical="center"/>
    </xf>
    <xf numFmtId="0" fontId="10" fillId="6" borderId="16" xfId="0" applyNumberFormat="1" applyFont="1" applyFill="1" applyBorder="1" applyAlignment="1" applyProtection="1">
      <alignment vertical="center" wrapText="1"/>
    </xf>
    <xf numFmtId="0" fontId="10" fillId="0" borderId="18" xfId="0" applyNumberFormat="1" applyFont="1" applyBorder="1" applyAlignment="1" applyProtection="1">
      <alignment horizontal="center" vertical="center"/>
    </xf>
    <xf numFmtId="0" fontId="10" fillId="0" borderId="16" xfId="0" applyNumberFormat="1" applyFont="1" applyBorder="1" applyAlignment="1" applyProtection="1">
      <alignment vertical="center" wrapText="1"/>
    </xf>
    <xf numFmtId="9" fontId="10" fillId="0" borderId="16" xfId="3" applyFont="1" applyBorder="1" applyAlignment="1" applyProtection="1">
      <alignment vertical="center" wrapText="1"/>
    </xf>
    <xf numFmtId="49" fontId="10" fillId="0" borderId="16" xfId="0" applyNumberFormat="1" applyFont="1" applyBorder="1" applyAlignment="1" applyProtection="1">
      <alignment vertical="center"/>
      <protection locked="0"/>
    </xf>
    <xf numFmtId="0" fontId="10" fillId="0" borderId="16" xfId="0" applyFont="1" applyBorder="1" applyAlignment="1" applyProtection="1">
      <alignment vertical="center" wrapText="1"/>
    </xf>
    <xf numFmtId="49" fontId="10" fillId="0" borderId="16" xfId="0" applyNumberFormat="1" applyFont="1" applyFill="1" applyBorder="1" applyAlignment="1" applyProtection="1">
      <alignment vertical="center"/>
    </xf>
    <xf numFmtId="0" fontId="10" fillId="0" borderId="16" xfId="0" applyFont="1" applyBorder="1" applyAlignment="1" applyProtection="1">
      <alignment vertical="center" wrapText="1"/>
      <protection locked="0"/>
    </xf>
    <xf numFmtId="9" fontId="10" fillId="0" borderId="16" xfId="3" applyFont="1" applyBorder="1" applyAlignment="1" applyProtection="1">
      <alignment vertical="center" wrapText="1"/>
      <protection locked="0"/>
    </xf>
    <xf numFmtId="0" fontId="10" fillId="0" borderId="16" xfId="0" applyFont="1" applyBorder="1" applyAlignment="1" applyProtection="1">
      <alignment vertical="center"/>
      <protection locked="0"/>
    </xf>
    <xf numFmtId="166" fontId="10" fillId="0" borderId="16" xfId="2" applyNumberFormat="1" applyFont="1" applyBorder="1" applyAlignment="1" applyProtection="1">
      <alignment vertical="center"/>
      <protection locked="0"/>
    </xf>
    <xf numFmtId="41" fontId="10" fillId="0" borderId="16" xfId="2" applyFont="1" applyBorder="1" applyAlignment="1" applyProtection="1">
      <alignment vertical="center"/>
      <protection locked="0"/>
    </xf>
    <xf numFmtId="0" fontId="10" fillId="3" borderId="16" xfId="0" applyNumberFormat="1" applyFont="1" applyFill="1" applyBorder="1" applyAlignment="1" applyProtection="1">
      <alignment horizontal="center" vertical="center"/>
    </xf>
    <xf numFmtId="0" fontId="10" fillId="3" borderId="16" xfId="0" applyNumberFormat="1" applyFont="1" applyFill="1" applyBorder="1" applyAlignment="1" applyProtection="1">
      <alignment vertical="center" wrapText="1"/>
    </xf>
    <xf numFmtId="0" fontId="10" fillId="5" borderId="16" xfId="0" applyNumberFormat="1" applyFont="1" applyFill="1" applyBorder="1" applyAlignment="1" applyProtection="1">
      <alignment horizontal="center" vertical="center"/>
    </xf>
    <xf numFmtId="0" fontId="10" fillId="5" borderId="16" xfId="0" applyNumberFormat="1" applyFont="1" applyFill="1" applyBorder="1" applyAlignment="1" applyProtection="1">
      <alignment vertical="center" wrapText="1"/>
    </xf>
    <xf numFmtId="0" fontId="10" fillId="3" borderId="16" xfId="0" applyNumberFormat="1" applyFont="1" applyFill="1" applyBorder="1" applyAlignment="1" applyProtection="1">
      <alignment vertical="center"/>
      <protection locked="0"/>
    </xf>
    <xf numFmtId="49" fontId="0" fillId="0" borderId="0" xfId="0" applyNumberFormat="1"/>
    <xf numFmtId="0" fontId="13" fillId="0" borderId="25" xfId="0" applyFont="1" applyBorder="1" applyAlignment="1" applyProtection="1">
      <alignment vertical="center"/>
    </xf>
    <xf numFmtId="0" fontId="4"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5" fillId="2" borderId="4" xfId="0" applyFont="1" applyFill="1" applyBorder="1" applyAlignment="1" applyProtection="1">
      <alignment horizontal="center" vertical="center"/>
    </xf>
    <xf numFmtId="0" fontId="5" fillId="2" borderId="5" xfId="0" applyFont="1" applyFill="1" applyBorder="1" applyAlignment="1" applyProtection="1">
      <alignment horizontal="center" vertical="center"/>
    </xf>
    <xf numFmtId="0" fontId="6" fillId="2" borderId="6" xfId="0" applyFont="1" applyFill="1" applyBorder="1" applyAlignment="1" applyProtection="1">
      <alignment horizontal="center" vertical="center" wrapText="1"/>
    </xf>
    <xf numFmtId="0" fontId="6" fillId="2" borderId="7" xfId="0" applyFont="1" applyFill="1" applyBorder="1" applyAlignment="1" applyProtection="1">
      <alignment horizontal="center" vertical="center"/>
    </xf>
    <xf numFmtId="0" fontId="6" fillId="2" borderId="8" xfId="0" applyFont="1" applyFill="1" applyBorder="1" applyAlignment="1" applyProtection="1">
      <alignment horizontal="center" vertical="center"/>
    </xf>
    <xf numFmtId="0" fontId="9" fillId="3" borderId="6" xfId="0" applyFont="1" applyFill="1" applyBorder="1" applyAlignment="1" applyProtection="1">
      <alignment vertical="center"/>
    </xf>
    <xf numFmtId="0" fontId="9" fillId="3" borderId="15" xfId="0" applyFont="1" applyFill="1" applyBorder="1" applyAlignment="1" applyProtection="1">
      <alignment vertical="center"/>
    </xf>
    <xf numFmtId="0" fontId="9" fillId="3" borderId="18" xfId="0" applyFont="1" applyFill="1" applyBorder="1" applyAlignment="1" applyProtection="1">
      <alignment vertical="center"/>
    </xf>
    <xf numFmtId="0" fontId="14" fillId="0" borderId="25" xfId="0" applyFont="1" applyBorder="1" applyAlignment="1" applyProtection="1">
      <alignment horizontal="center" vertical="center" wrapText="1"/>
    </xf>
    <xf numFmtId="0" fontId="14" fillId="0" borderId="26" xfId="0" applyFont="1" applyBorder="1" applyAlignment="1" applyProtection="1">
      <alignment horizontal="center" vertical="center"/>
    </xf>
    <xf numFmtId="0" fontId="14" fillId="0" borderId="0" xfId="0" applyFont="1" applyBorder="1" applyAlignment="1" applyProtection="1">
      <alignment horizontal="center" vertical="center"/>
    </xf>
    <xf numFmtId="0" fontId="14" fillId="0" borderId="28" xfId="0" applyFont="1" applyBorder="1" applyAlignment="1" applyProtection="1">
      <alignment horizontal="center" vertical="center"/>
    </xf>
    <xf numFmtId="0" fontId="14" fillId="0" borderId="30" xfId="0" applyFont="1" applyBorder="1" applyAlignment="1" applyProtection="1">
      <alignment horizontal="center" vertical="center"/>
    </xf>
    <xf numFmtId="0" fontId="14" fillId="0" borderId="31" xfId="0" applyFont="1" applyBorder="1" applyAlignment="1" applyProtection="1">
      <alignment horizontal="center" vertical="center"/>
    </xf>
    <xf numFmtId="0" fontId="14" fillId="0" borderId="24" xfId="0" applyFont="1" applyBorder="1" applyAlignment="1" applyProtection="1">
      <alignment horizontal="center" vertical="center"/>
    </xf>
    <xf numFmtId="0" fontId="14" fillId="0" borderId="25" xfId="0" applyFont="1" applyBorder="1" applyAlignment="1" applyProtection="1">
      <alignment horizontal="center" vertical="center"/>
    </xf>
    <xf numFmtId="0" fontId="14" fillId="0" borderId="29" xfId="0" applyFont="1" applyBorder="1" applyAlignment="1" applyProtection="1">
      <alignment horizontal="center" vertical="center"/>
    </xf>
    <xf numFmtId="0" fontId="15" fillId="0" borderId="24" xfId="0" applyFont="1" applyBorder="1" applyAlignment="1" applyProtection="1">
      <alignment horizontal="center" vertical="center"/>
    </xf>
    <xf numFmtId="0" fontId="15" fillId="0" borderId="25" xfId="0" applyFont="1" applyBorder="1" applyAlignment="1" applyProtection="1">
      <alignment horizontal="center" vertical="center"/>
    </xf>
    <xf numFmtId="0" fontId="15" fillId="0" borderId="26" xfId="0" applyFont="1" applyBorder="1" applyAlignment="1" applyProtection="1">
      <alignment horizontal="center" vertical="center"/>
    </xf>
    <xf numFmtId="0" fontId="15" fillId="0" borderId="29" xfId="0" applyFont="1" applyBorder="1" applyAlignment="1" applyProtection="1">
      <alignment horizontal="center" vertical="center"/>
    </xf>
    <xf numFmtId="0" fontId="15" fillId="0" borderId="30" xfId="0" applyFont="1" applyBorder="1" applyAlignment="1" applyProtection="1">
      <alignment horizontal="center" vertical="center"/>
    </xf>
    <xf numFmtId="0" fontId="15" fillId="0" borderId="31" xfId="0" applyFont="1" applyBorder="1" applyAlignment="1" applyProtection="1">
      <alignment horizontal="center" vertical="center"/>
    </xf>
    <xf numFmtId="0" fontId="14" fillId="0" borderId="1" xfId="0" applyFont="1" applyBorder="1" applyAlignment="1" applyProtection="1">
      <alignment horizontal="center" vertical="center"/>
    </xf>
    <xf numFmtId="0" fontId="14" fillId="0" borderId="2" xfId="0" applyFont="1" applyBorder="1" applyAlignment="1" applyProtection="1">
      <alignment horizontal="center" vertical="center"/>
    </xf>
    <xf numFmtId="0" fontId="14" fillId="0" borderId="3" xfId="0" applyFont="1" applyBorder="1" applyAlignment="1" applyProtection="1">
      <alignment horizontal="center" vertical="center"/>
    </xf>
    <xf numFmtId="14" fontId="14" fillId="0" borderId="1" xfId="0" applyNumberFormat="1" applyFont="1" applyBorder="1" applyAlignment="1" applyProtection="1">
      <alignment horizontal="center" vertical="center"/>
    </xf>
    <xf numFmtId="0" fontId="13" fillId="0" borderId="0" xfId="0" applyFont="1" applyBorder="1" applyAlignment="1" applyProtection="1">
      <alignment horizontal="center" vertical="center"/>
    </xf>
    <xf numFmtId="0" fontId="10" fillId="0" borderId="0" xfId="0" applyFont="1" applyAlignment="1" applyProtection="1">
      <alignment vertical="center"/>
    </xf>
    <xf numFmtId="0" fontId="6" fillId="2" borderId="0" xfId="0" applyFont="1" applyFill="1" applyAlignment="1" applyProtection="1">
      <alignment horizontal="center" vertical="center"/>
    </xf>
    <xf numFmtId="0" fontId="6" fillId="4" borderId="16" xfId="0" applyFont="1" applyFill="1" applyBorder="1" applyAlignment="1" applyProtection="1">
      <alignment horizontal="center" vertical="center" textRotation="90" wrapText="1"/>
    </xf>
    <xf numFmtId="0" fontId="10" fillId="5" borderId="11" xfId="0" applyNumberFormat="1" applyFont="1" applyFill="1" applyBorder="1" applyAlignment="1" applyProtection="1">
      <alignment horizontal="center" vertical="center"/>
    </xf>
    <xf numFmtId="0" fontId="10" fillId="5" borderId="15" xfId="0" applyNumberFormat="1" applyFont="1" applyFill="1" applyBorder="1" applyAlignment="1" applyProtection="1">
      <alignment horizontal="center" vertical="center"/>
    </xf>
    <xf numFmtId="0" fontId="10" fillId="5" borderId="18" xfId="0" applyNumberFormat="1" applyFont="1" applyFill="1" applyBorder="1" applyAlignment="1" applyProtection="1">
      <alignment horizontal="center" vertical="center"/>
    </xf>
    <xf numFmtId="0" fontId="10" fillId="5" borderId="11" xfId="0" applyNumberFormat="1" applyFont="1" applyFill="1" applyBorder="1" applyAlignment="1" applyProtection="1">
      <alignment vertical="center" wrapText="1"/>
    </xf>
    <xf numFmtId="0" fontId="10" fillId="5" borderId="15" xfId="0" applyNumberFormat="1" applyFont="1" applyFill="1" applyBorder="1" applyAlignment="1" applyProtection="1">
      <alignment vertical="center" wrapText="1"/>
    </xf>
    <xf numFmtId="0" fontId="10" fillId="5" borderId="18" xfId="0" applyNumberFormat="1" applyFont="1" applyFill="1" applyBorder="1" applyAlignment="1" applyProtection="1">
      <alignment vertical="center" wrapText="1"/>
    </xf>
    <xf numFmtId="9" fontId="10" fillId="5" borderId="11" xfId="3" applyFont="1" applyFill="1" applyBorder="1" applyAlignment="1" applyProtection="1">
      <alignment vertical="center" wrapText="1"/>
    </xf>
    <xf numFmtId="9" fontId="10" fillId="5" borderId="15" xfId="3" applyFont="1" applyFill="1" applyBorder="1" applyAlignment="1" applyProtection="1">
      <alignment vertical="center" wrapText="1"/>
    </xf>
    <xf numFmtId="9" fontId="10" fillId="5" borderId="18" xfId="3" applyFont="1" applyFill="1" applyBorder="1" applyAlignment="1" applyProtection="1">
      <alignment vertical="center" wrapText="1"/>
    </xf>
    <xf numFmtId="0" fontId="10" fillId="6" borderId="11" xfId="0" applyNumberFormat="1" applyFont="1" applyFill="1" applyBorder="1" applyAlignment="1" applyProtection="1">
      <alignment horizontal="center" vertical="center"/>
    </xf>
    <xf numFmtId="0" fontId="10" fillId="6" borderId="15" xfId="0" applyNumberFormat="1" applyFont="1" applyFill="1" applyBorder="1" applyAlignment="1" applyProtection="1">
      <alignment horizontal="center" vertical="center"/>
    </xf>
    <xf numFmtId="0" fontId="10" fillId="6" borderId="18" xfId="0" applyNumberFormat="1" applyFont="1" applyFill="1" applyBorder="1" applyAlignment="1" applyProtection="1">
      <alignment horizontal="center" vertical="center"/>
    </xf>
    <xf numFmtId="0" fontId="10" fillId="6" borderId="11" xfId="0" applyNumberFormat="1" applyFont="1" applyFill="1" applyBorder="1" applyAlignment="1" applyProtection="1">
      <alignment vertical="center" wrapText="1"/>
    </xf>
    <xf numFmtId="0" fontId="10" fillId="6" borderId="15" xfId="0" applyNumberFormat="1" applyFont="1" applyFill="1" applyBorder="1" applyAlignment="1" applyProtection="1">
      <alignment vertical="center" wrapText="1"/>
    </xf>
    <xf numFmtId="0" fontId="10" fillId="6" borderId="18" xfId="0" applyNumberFormat="1" applyFont="1" applyFill="1" applyBorder="1" applyAlignment="1" applyProtection="1">
      <alignment vertical="center" wrapText="1"/>
    </xf>
    <xf numFmtId="9" fontId="10" fillId="6" borderId="11" xfId="3" applyFont="1" applyFill="1" applyBorder="1" applyAlignment="1" applyProtection="1">
      <alignment vertical="center" wrapText="1"/>
    </xf>
    <xf numFmtId="9" fontId="10" fillId="6" borderId="15" xfId="3" applyFont="1" applyFill="1" applyBorder="1" applyAlignment="1" applyProtection="1">
      <alignment vertical="center" wrapText="1"/>
    </xf>
    <xf numFmtId="9" fontId="10" fillId="6" borderId="18" xfId="3" applyFont="1" applyFill="1" applyBorder="1" applyAlignment="1" applyProtection="1">
      <alignment vertical="center" wrapText="1"/>
    </xf>
    <xf numFmtId="0" fontId="3" fillId="2" borderId="16" xfId="0" applyFont="1" applyFill="1" applyBorder="1" applyAlignment="1">
      <alignment horizontal="center" vertical="center" textRotation="90" wrapText="1"/>
    </xf>
    <xf numFmtId="0" fontId="10" fillId="3" borderId="11" xfId="0" applyNumberFormat="1" applyFont="1" applyFill="1" applyBorder="1" applyAlignment="1" applyProtection="1">
      <alignment horizontal="center" vertical="center"/>
    </xf>
    <xf numFmtId="0" fontId="10" fillId="3" borderId="15" xfId="0" applyNumberFormat="1" applyFont="1" applyFill="1" applyBorder="1" applyAlignment="1" applyProtection="1">
      <alignment horizontal="center" vertical="center"/>
    </xf>
    <xf numFmtId="0" fontId="10" fillId="3" borderId="18" xfId="0" applyNumberFormat="1" applyFont="1" applyFill="1" applyBorder="1" applyAlignment="1" applyProtection="1">
      <alignment horizontal="center" vertical="center"/>
    </xf>
    <xf numFmtId="0" fontId="10" fillId="3" borderId="11" xfId="0" applyNumberFormat="1" applyFont="1" applyFill="1" applyBorder="1" applyAlignment="1" applyProtection="1">
      <alignment vertical="center" wrapText="1"/>
    </xf>
    <xf numFmtId="0" fontId="10" fillId="3" borderId="15" xfId="0" applyNumberFormat="1" applyFont="1" applyFill="1" applyBorder="1" applyAlignment="1" applyProtection="1">
      <alignment vertical="center" wrapText="1"/>
    </xf>
    <xf numFmtId="0" fontId="10" fillId="3" borderId="18" xfId="0" applyNumberFormat="1" applyFont="1" applyFill="1" applyBorder="1" applyAlignment="1" applyProtection="1">
      <alignment vertical="center" wrapText="1"/>
    </xf>
    <xf numFmtId="9" fontId="10" fillId="3" borderId="11" xfId="3" applyFont="1" applyFill="1" applyBorder="1" applyAlignment="1" applyProtection="1">
      <alignment vertical="center" wrapText="1"/>
    </xf>
    <xf numFmtId="9" fontId="10" fillId="3" borderId="15" xfId="3" applyFont="1" applyFill="1" applyBorder="1" applyAlignment="1" applyProtection="1">
      <alignment vertical="center" wrapText="1"/>
    </xf>
    <xf numFmtId="9" fontId="10" fillId="3" borderId="18" xfId="3" applyFont="1" applyFill="1" applyBorder="1" applyAlignment="1" applyProtection="1">
      <alignment vertical="center" wrapText="1"/>
    </xf>
    <xf numFmtId="0" fontId="10" fillId="7" borderId="11" xfId="0" applyNumberFormat="1" applyFont="1" applyFill="1" applyBorder="1" applyAlignment="1" applyProtection="1">
      <alignment horizontal="center" vertical="center"/>
    </xf>
    <xf numFmtId="0" fontId="10" fillId="7" borderId="15" xfId="0" applyNumberFormat="1" applyFont="1" applyFill="1" applyBorder="1" applyAlignment="1" applyProtection="1">
      <alignment horizontal="center" vertical="center"/>
    </xf>
    <xf numFmtId="0" fontId="10" fillId="7" borderId="18" xfId="0" applyNumberFormat="1" applyFont="1" applyFill="1" applyBorder="1" applyAlignment="1" applyProtection="1">
      <alignment horizontal="center" vertical="center"/>
    </xf>
    <xf numFmtId="0" fontId="10" fillId="7" borderId="11" xfId="0" applyNumberFormat="1" applyFont="1" applyFill="1" applyBorder="1" applyAlignment="1" applyProtection="1">
      <alignment vertical="center" wrapText="1"/>
    </xf>
    <xf numFmtId="0" fontId="10" fillId="7" borderId="15" xfId="0" applyNumberFormat="1" applyFont="1" applyFill="1" applyBorder="1" applyAlignment="1" applyProtection="1">
      <alignment vertical="center" wrapText="1"/>
    </xf>
    <xf numFmtId="0" fontId="10" fillId="7" borderId="18" xfId="0" applyNumberFormat="1" applyFont="1" applyFill="1" applyBorder="1" applyAlignment="1" applyProtection="1">
      <alignment vertical="center" wrapText="1"/>
    </xf>
    <xf numFmtId="9" fontId="10" fillId="7" borderId="11" xfId="3" applyFont="1" applyFill="1" applyBorder="1" applyAlignment="1" applyProtection="1">
      <alignment vertical="center" wrapText="1"/>
    </xf>
    <xf numFmtId="9" fontId="10" fillId="7" borderId="15" xfId="3" applyFont="1" applyFill="1" applyBorder="1" applyAlignment="1" applyProtection="1">
      <alignment vertical="center" wrapText="1"/>
    </xf>
    <xf numFmtId="9" fontId="10" fillId="7" borderId="18" xfId="3" applyFont="1" applyFill="1" applyBorder="1" applyAlignment="1" applyProtection="1">
      <alignment vertical="center" wrapText="1"/>
    </xf>
    <xf numFmtId="0" fontId="2" fillId="4" borderId="11" xfId="0" applyFont="1" applyFill="1" applyBorder="1" applyAlignment="1">
      <alignment horizontal="center" vertical="center" textRotation="90" wrapText="1"/>
    </xf>
    <xf numFmtId="0" fontId="2" fillId="4" borderId="15" xfId="0" applyFont="1" applyFill="1" applyBorder="1" applyAlignment="1">
      <alignment horizontal="center" vertical="center" textRotation="90" wrapText="1"/>
    </xf>
    <xf numFmtId="0" fontId="2" fillId="4" borderId="18" xfId="0" applyFont="1" applyFill="1" applyBorder="1" applyAlignment="1">
      <alignment horizontal="center" vertical="center" textRotation="90" wrapText="1"/>
    </xf>
    <xf numFmtId="49" fontId="10" fillId="5" borderId="11" xfId="0" applyNumberFormat="1" applyFont="1" applyFill="1" applyBorder="1" applyAlignment="1" applyProtection="1">
      <alignment horizontal="center" vertical="center"/>
    </xf>
    <xf numFmtId="49" fontId="10" fillId="5" borderId="15" xfId="0" applyNumberFormat="1" applyFont="1" applyFill="1" applyBorder="1" applyAlignment="1" applyProtection="1">
      <alignment horizontal="center" vertical="center"/>
    </xf>
    <xf numFmtId="49" fontId="10" fillId="5" borderId="18" xfId="0" applyNumberFormat="1" applyFont="1" applyFill="1" applyBorder="1" applyAlignment="1" applyProtection="1">
      <alignment horizontal="center" vertical="center"/>
    </xf>
    <xf numFmtId="0" fontId="10" fillId="6" borderId="11" xfId="0" applyNumberFormat="1" applyFont="1" applyFill="1" applyBorder="1" applyAlignment="1" applyProtection="1">
      <alignment horizontal="center" vertical="center" wrapText="1"/>
    </xf>
    <xf numFmtId="0" fontId="10" fillId="6" borderId="15" xfId="0" applyNumberFormat="1" applyFont="1" applyFill="1" applyBorder="1" applyAlignment="1" applyProtection="1">
      <alignment horizontal="center" vertical="center" wrapText="1"/>
    </xf>
    <xf numFmtId="0" fontId="10" fillId="6" borderId="18" xfId="0" applyNumberFormat="1" applyFont="1" applyFill="1" applyBorder="1" applyAlignment="1" applyProtection="1">
      <alignment horizontal="center" vertical="center" wrapText="1"/>
    </xf>
    <xf numFmtId="0" fontId="10" fillId="6" borderId="11" xfId="0" applyNumberFormat="1" applyFont="1" applyFill="1" applyBorder="1" applyAlignment="1" applyProtection="1">
      <alignment vertical="center"/>
      <protection locked="0"/>
    </xf>
    <xf numFmtId="0" fontId="10" fillId="6" borderId="18" xfId="0" applyNumberFormat="1" applyFont="1" applyFill="1" applyBorder="1" applyAlignment="1" applyProtection="1">
      <alignment vertical="center"/>
      <protection locked="0"/>
    </xf>
    <xf numFmtId="0" fontId="10" fillId="8" borderId="11" xfId="0" applyNumberFormat="1" applyFont="1" applyFill="1" applyBorder="1" applyAlignment="1" applyProtection="1">
      <alignment horizontal="center" vertical="center" wrapText="1"/>
    </xf>
    <xf numFmtId="0" fontId="10" fillId="8" borderId="18" xfId="0" applyNumberFormat="1" applyFont="1" applyFill="1" applyBorder="1" applyAlignment="1" applyProtection="1">
      <alignment horizontal="center" vertical="center" wrapText="1"/>
    </xf>
    <xf numFmtId="0" fontId="10" fillId="8" borderId="11" xfId="0" applyNumberFormat="1" applyFont="1" applyFill="1" applyBorder="1" applyAlignment="1" applyProtection="1">
      <alignment horizontal="left" vertical="center" wrapText="1"/>
    </xf>
    <xf numFmtId="0" fontId="10" fillId="8" borderId="18" xfId="0" applyNumberFormat="1" applyFont="1" applyFill="1" applyBorder="1" applyAlignment="1" applyProtection="1">
      <alignment horizontal="left" vertical="center" wrapText="1"/>
    </xf>
    <xf numFmtId="9" fontId="10" fillId="8" borderId="11" xfId="3" applyFont="1" applyFill="1" applyBorder="1" applyAlignment="1" applyProtection="1">
      <alignment vertical="center" wrapText="1"/>
    </xf>
    <xf numFmtId="9" fontId="10" fillId="8" borderId="18" xfId="3" applyFont="1" applyFill="1" applyBorder="1" applyAlignment="1" applyProtection="1">
      <alignment vertical="center" wrapText="1"/>
    </xf>
    <xf numFmtId="0" fontId="10" fillId="8" borderId="11" xfId="0" applyNumberFormat="1" applyFont="1" applyFill="1" applyBorder="1" applyAlignment="1" applyProtection="1">
      <alignment vertical="center"/>
      <protection locked="0"/>
    </xf>
    <xf numFmtId="0" fontId="10" fillId="8" borderId="18" xfId="0" applyNumberFormat="1" applyFont="1" applyFill="1" applyBorder="1" applyAlignment="1" applyProtection="1">
      <alignment vertical="center"/>
      <protection locked="0"/>
    </xf>
    <xf numFmtId="49" fontId="10" fillId="6" borderId="11" xfId="0" applyNumberFormat="1" applyFont="1" applyFill="1" applyBorder="1" applyAlignment="1" applyProtection="1">
      <alignment horizontal="center" vertical="center"/>
    </xf>
    <xf numFmtId="49" fontId="10" fillId="6" borderId="15" xfId="0" applyNumberFormat="1" applyFont="1" applyFill="1" applyBorder="1" applyAlignment="1" applyProtection="1">
      <alignment horizontal="center" vertical="center"/>
    </xf>
    <xf numFmtId="49" fontId="10" fillId="6" borderId="18" xfId="0" applyNumberFormat="1" applyFont="1" applyFill="1" applyBorder="1" applyAlignment="1" applyProtection="1">
      <alignment horizontal="center" vertical="center"/>
    </xf>
    <xf numFmtId="0" fontId="10" fillId="8" borderId="11" xfId="0" applyNumberFormat="1" applyFont="1" applyFill="1" applyBorder="1" applyAlignment="1" applyProtection="1">
      <alignment vertical="center" wrapText="1"/>
    </xf>
    <xf numFmtId="0" fontId="10" fillId="8" borderId="15" xfId="0" applyNumberFormat="1" applyFont="1" applyFill="1" applyBorder="1" applyAlignment="1" applyProtection="1">
      <alignment vertical="center" wrapText="1"/>
    </xf>
    <xf numFmtId="0" fontId="10" fillId="8" borderId="18" xfId="0" applyNumberFormat="1" applyFont="1" applyFill="1" applyBorder="1" applyAlignment="1" applyProtection="1">
      <alignment vertical="center" wrapText="1"/>
    </xf>
    <xf numFmtId="49" fontId="10" fillId="8" borderId="11" xfId="0" applyNumberFormat="1" applyFont="1" applyFill="1" applyBorder="1" applyAlignment="1" applyProtection="1">
      <alignment horizontal="center" vertical="center"/>
    </xf>
    <xf numFmtId="49" fontId="10" fillId="8" borderId="15" xfId="0" applyNumberFormat="1" applyFont="1" applyFill="1" applyBorder="1" applyAlignment="1" applyProtection="1">
      <alignment horizontal="center" vertical="center"/>
    </xf>
    <xf numFmtId="49" fontId="10" fillId="8" borderId="18" xfId="0" applyNumberFormat="1" applyFont="1" applyFill="1" applyBorder="1" applyAlignment="1" applyProtection="1">
      <alignment horizontal="center" vertical="center"/>
    </xf>
    <xf numFmtId="9" fontId="10" fillId="8" borderId="15" xfId="3" applyFont="1" applyFill="1" applyBorder="1" applyAlignment="1" applyProtection="1">
      <alignment vertical="center" wrapText="1"/>
    </xf>
    <xf numFmtId="49" fontId="10" fillId="7" borderId="11" xfId="0" applyNumberFormat="1" applyFont="1" applyFill="1" applyBorder="1" applyAlignment="1" applyProtection="1">
      <alignment vertical="center"/>
      <protection locked="0"/>
    </xf>
    <xf numFmtId="49" fontId="10" fillId="7" borderId="15" xfId="0" applyNumberFormat="1" applyFont="1" applyFill="1" applyBorder="1" applyAlignment="1" applyProtection="1">
      <alignment vertical="center"/>
      <protection locked="0"/>
    </xf>
    <xf numFmtId="49" fontId="10" fillId="7" borderId="18" xfId="0" applyNumberFormat="1" applyFont="1" applyFill="1" applyBorder="1" applyAlignment="1" applyProtection="1">
      <alignment vertical="center"/>
      <protection locked="0"/>
    </xf>
    <xf numFmtId="49" fontId="10" fillId="3" borderId="11" xfId="0" applyNumberFormat="1" applyFont="1" applyFill="1" applyBorder="1" applyAlignment="1" applyProtection="1">
      <alignment vertical="center"/>
      <protection locked="0"/>
    </xf>
    <xf numFmtId="49" fontId="10" fillId="3" borderId="15" xfId="0" applyNumberFormat="1" applyFont="1" applyFill="1" applyBorder="1" applyAlignment="1" applyProtection="1">
      <alignment vertical="center"/>
      <protection locked="0"/>
    </xf>
    <xf numFmtId="49" fontId="10" fillId="3" borderId="18" xfId="0" applyNumberFormat="1" applyFont="1" applyFill="1" applyBorder="1" applyAlignment="1" applyProtection="1">
      <alignment vertical="center"/>
      <protection locked="0"/>
    </xf>
    <xf numFmtId="0" fontId="10" fillId="3" borderId="11" xfId="0" applyFont="1" applyFill="1" applyBorder="1" applyAlignment="1" applyProtection="1">
      <alignment vertical="center" wrapText="1"/>
    </xf>
    <xf numFmtId="0" fontId="10" fillId="3" borderId="18" xfId="0" applyFont="1" applyFill="1" applyBorder="1" applyAlignment="1" applyProtection="1">
      <alignment vertical="center" wrapText="1"/>
    </xf>
    <xf numFmtId="0" fontId="10" fillId="3" borderId="15" xfId="0" applyFont="1" applyFill="1" applyBorder="1" applyAlignment="1" applyProtection="1">
      <alignment vertical="center" wrapText="1"/>
    </xf>
    <xf numFmtId="0" fontId="2" fillId="4" borderId="16" xfId="0" applyFont="1" applyFill="1" applyBorder="1" applyAlignment="1">
      <alignment horizontal="center" vertical="center" textRotation="90" wrapText="1"/>
    </xf>
    <xf numFmtId="0" fontId="10" fillId="6" borderId="11" xfId="0" applyFont="1" applyFill="1" applyBorder="1" applyAlignment="1" applyProtection="1">
      <alignment vertical="center" wrapText="1"/>
    </xf>
    <xf numFmtId="0" fontId="10" fillId="6" borderId="15" xfId="0" applyFont="1" applyFill="1" applyBorder="1" applyAlignment="1" applyProtection="1">
      <alignment vertical="center" wrapText="1"/>
    </xf>
    <xf numFmtId="0" fontId="10" fillId="6" borderId="18" xfId="0" applyFont="1" applyFill="1" applyBorder="1" applyAlignment="1" applyProtection="1">
      <alignment vertical="center" wrapText="1"/>
    </xf>
    <xf numFmtId="49" fontId="10" fillId="6" borderId="11" xfId="0" applyNumberFormat="1" applyFont="1" applyFill="1" applyBorder="1" applyAlignment="1" applyProtection="1">
      <alignment vertical="center"/>
      <protection locked="0"/>
    </xf>
    <xf numFmtId="49" fontId="10" fillId="6" borderId="15" xfId="0" applyNumberFormat="1" applyFont="1" applyFill="1" applyBorder="1" applyAlignment="1" applyProtection="1">
      <alignment vertical="center"/>
      <protection locked="0"/>
    </xf>
    <xf numFmtId="49" fontId="10" fillId="6" borderId="18" xfId="0" applyNumberFormat="1" applyFont="1" applyFill="1" applyBorder="1" applyAlignment="1" applyProtection="1">
      <alignment vertical="center"/>
      <protection locked="0"/>
    </xf>
    <xf numFmtId="0" fontId="10" fillId="5" borderId="11" xfId="0" applyFont="1" applyFill="1" applyBorder="1" applyAlignment="1" applyProtection="1">
      <alignment vertical="center" wrapText="1"/>
    </xf>
    <xf numFmtId="0" fontId="10" fillId="5" borderId="15" xfId="0" applyFont="1" applyFill="1" applyBorder="1" applyAlignment="1" applyProtection="1">
      <alignment vertical="center" wrapText="1"/>
    </xf>
    <xf numFmtId="0" fontId="10" fillId="5" borderId="18" xfId="0" applyFont="1" applyFill="1" applyBorder="1" applyAlignment="1" applyProtection="1">
      <alignment vertical="center" wrapText="1"/>
    </xf>
    <xf numFmtId="49" fontId="10" fillId="5" borderId="11" xfId="0" applyNumberFormat="1" applyFont="1" applyFill="1" applyBorder="1" applyAlignment="1" applyProtection="1">
      <alignment vertical="center"/>
      <protection locked="0"/>
    </xf>
    <xf numFmtId="49" fontId="10" fillId="5" borderId="18" xfId="0" applyNumberFormat="1" applyFont="1" applyFill="1" applyBorder="1" applyAlignment="1" applyProtection="1">
      <alignment vertical="center"/>
      <protection locked="0"/>
    </xf>
    <xf numFmtId="49" fontId="10" fillId="5" borderId="15" xfId="0" applyNumberFormat="1" applyFont="1" applyFill="1" applyBorder="1" applyAlignment="1" applyProtection="1">
      <alignment vertical="center"/>
      <protection locked="0"/>
    </xf>
    <xf numFmtId="0" fontId="10" fillId="7" borderId="11" xfId="0" applyFont="1" applyFill="1" applyBorder="1" applyAlignment="1" applyProtection="1">
      <alignment vertical="center" wrapText="1"/>
    </xf>
    <xf numFmtId="0" fontId="10" fillId="7" borderId="18" xfId="0" applyFont="1" applyFill="1" applyBorder="1" applyAlignment="1" applyProtection="1">
      <alignment vertical="center" wrapText="1"/>
    </xf>
    <xf numFmtId="0" fontId="10" fillId="7" borderId="15" xfId="0" applyFont="1" applyFill="1" applyBorder="1" applyAlignment="1" applyProtection="1">
      <alignment vertical="center" wrapText="1"/>
    </xf>
    <xf numFmtId="0" fontId="10" fillId="7" borderId="11" xfId="0" applyNumberFormat="1" applyFont="1" applyFill="1" applyBorder="1" applyAlignment="1" applyProtection="1">
      <alignment vertical="center"/>
      <protection locked="0"/>
    </xf>
    <xf numFmtId="0" fontId="10" fillId="7" borderId="15" xfId="0" applyNumberFormat="1" applyFont="1" applyFill="1" applyBorder="1" applyAlignment="1" applyProtection="1">
      <alignment vertical="center"/>
      <protection locked="0"/>
    </xf>
    <xf numFmtId="0" fontId="10" fillId="7" borderId="18" xfId="0" applyNumberFormat="1" applyFont="1" applyFill="1" applyBorder="1" applyAlignment="1" applyProtection="1">
      <alignment vertical="center"/>
      <protection locked="0"/>
    </xf>
    <xf numFmtId="0" fontId="10" fillId="7" borderId="11" xfId="0" applyNumberFormat="1" applyFont="1" applyFill="1" applyBorder="1" applyAlignment="1" applyProtection="1">
      <alignment vertical="center" wrapText="1"/>
      <protection locked="0"/>
    </xf>
    <xf numFmtId="0" fontId="10" fillId="7" borderId="15" xfId="0" applyNumberFormat="1" applyFont="1" applyFill="1" applyBorder="1" applyAlignment="1" applyProtection="1">
      <alignment vertical="center" wrapText="1"/>
      <protection locked="0"/>
    </xf>
    <xf numFmtId="0" fontId="10" fillId="7" borderId="18" xfId="0" applyNumberFormat="1" applyFont="1" applyFill="1" applyBorder="1" applyAlignment="1" applyProtection="1">
      <alignment vertical="center" wrapText="1"/>
      <protection locked="0"/>
    </xf>
    <xf numFmtId="0" fontId="10" fillId="3" borderId="11" xfId="0" applyNumberFormat="1" applyFont="1" applyFill="1" applyBorder="1" applyAlignment="1" applyProtection="1">
      <alignment horizontal="left" vertical="center" wrapText="1"/>
    </xf>
    <xf numFmtId="0" fontId="10" fillId="3" borderId="15" xfId="0" applyNumberFormat="1" applyFont="1" applyFill="1" applyBorder="1" applyAlignment="1" applyProtection="1">
      <alignment horizontal="left" vertical="center" wrapText="1"/>
    </xf>
    <xf numFmtId="0" fontId="10" fillId="3" borderId="18" xfId="0" applyNumberFormat="1" applyFont="1" applyFill="1" applyBorder="1" applyAlignment="1" applyProtection="1">
      <alignment horizontal="left" vertical="center" wrapText="1"/>
    </xf>
    <xf numFmtId="0" fontId="10" fillId="5" borderId="11" xfId="0" applyNumberFormat="1" applyFont="1" applyFill="1" applyBorder="1" applyAlignment="1" applyProtection="1">
      <alignment horizontal="left" vertical="center" wrapText="1"/>
    </xf>
    <xf numFmtId="0" fontId="10" fillId="5" borderId="15" xfId="0" applyNumberFormat="1" applyFont="1" applyFill="1" applyBorder="1" applyAlignment="1" applyProtection="1">
      <alignment horizontal="left" vertical="center" wrapText="1"/>
    </xf>
    <xf numFmtId="0" fontId="10" fillId="5" borderId="18" xfId="0" applyNumberFormat="1" applyFont="1" applyFill="1" applyBorder="1" applyAlignment="1" applyProtection="1">
      <alignment horizontal="left" vertical="center" wrapText="1"/>
    </xf>
    <xf numFmtId="0" fontId="10" fillId="3" borderId="11" xfId="0" applyNumberFormat="1" applyFont="1" applyFill="1" applyBorder="1" applyAlignment="1" applyProtection="1">
      <alignment vertical="center"/>
      <protection locked="0"/>
    </xf>
    <xf numFmtId="0" fontId="10" fillId="3" borderId="15" xfId="0" applyNumberFormat="1" applyFont="1" applyFill="1" applyBorder="1" applyAlignment="1" applyProtection="1">
      <alignment vertical="center"/>
      <protection locked="0"/>
    </xf>
    <xf numFmtId="0" fontId="10" fillId="3" borderId="18" xfId="0" applyNumberFormat="1" applyFont="1" applyFill="1" applyBorder="1" applyAlignment="1" applyProtection="1">
      <alignment vertical="center"/>
      <protection locked="0"/>
    </xf>
    <xf numFmtId="0" fontId="10" fillId="6" borderId="11" xfId="0" applyNumberFormat="1" applyFont="1" applyFill="1" applyBorder="1" applyAlignment="1" applyProtection="1">
      <alignment horizontal="left" vertical="center" wrapText="1"/>
    </xf>
    <xf numFmtId="0" fontId="10" fillId="6" borderId="15" xfId="0" applyNumberFormat="1" applyFont="1" applyFill="1" applyBorder="1" applyAlignment="1" applyProtection="1">
      <alignment horizontal="left" vertical="center" wrapText="1"/>
    </xf>
    <xf numFmtId="0" fontId="10" fillId="6" borderId="18" xfId="0" applyNumberFormat="1" applyFont="1" applyFill="1" applyBorder="1" applyAlignment="1" applyProtection="1">
      <alignment horizontal="left" vertical="center" wrapText="1"/>
    </xf>
    <xf numFmtId="0" fontId="10" fillId="8" borderId="11" xfId="0" applyNumberFormat="1" applyFont="1" applyFill="1" applyBorder="1" applyAlignment="1" applyProtection="1">
      <alignment horizontal="center" vertical="center"/>
    </xf>
    <xf numFmtId="0" fontId="10" fillId="8" borderId="15" xfId="0" applyNumberFormat="1" applyFont="1" applyFill="1" applyBorder="1" applyAlignment="1" applyProtection="1">
      <alignment horizontal="center" vertical="center"/>
    </xf>
    <xf numFmtId="0" fontId="10" fillId="8" borderId="18" xfId="0" applyNumberFormat="1" applyFont="1" applyFill="1" applyBorder="1" applyAlignment="1" applyProtection="1">
      <alignment horizontal="center" vertical="center"/>
    </xf>
  </cellXfs>
  <cellStyles count="4">
    <cellStyle name="Millares" xfId="1" builtinId="3"/>
    <cellStyle name="Millares [0]" xfId="2" builtinId="6"/>
    <cellStyle name="Normal" xfId="0" builtinId="0"/>
    <cellStyle name="Porcentaje" xfId="3" builtinId="5"/>
  </cellStyles>
  <dxfs count="2">
    <dxf>
      <font>
        <color theme="0"/>
      </font>
      <fill>
        <patternFill patternType="none">
          <bgColor auto="1"/>
        </patternFill>
      </fill>
    </dxf>
    <dxf>
      <font>
        <color theme="0"/>
      </font>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13"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externalLink" Target="externalLinks/externalLink5.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sharedStrings" Target="sharedStrings.xml"/><Relationship Id="rId5" Type="http://schemas.openxmlformats.org/officeDocument/2006/relationships/externalLink" Target="externalLinks/externalLink3.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externalLink" Target="externalLinks/externalLink2.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66675</xdr:colOff>
      <xdr:row>0</xdr:row>
      <xdr:rowOff>85725</xdr:rowOff>
    </xdr:from>
    <xdr:to>
      <xdr:col>5</xdr:col>
      <xdr:colOff>1462691</xdr:colOff>
      <xdr:row>4</xdr:row>
      <xdr:rowOff>142875</xdr:rowOff>
    </xdr:to>
    <xdr:pic>
      <xdr:nvPicPr>
        <xdr:cNvPr id="2" name="Imagen 1">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85725"/>
          <a:ext cx="1396016" cy="8191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332011</xdr:colOff>
      <xdr:row>0</xdr:row>
      <xdr:rowOff>190499</xdr:rowOff>
    </xdr:from>
    <xdr:to>
      <xdr:col>15</xdr:col>
      <xdr:colOff>502785</xdr:colOff>
      <xdr:row>4</xdr:row>
      <xdr:rowOff>47625</xdr:rowOff>
    </xdr:to>
    <xdr:pic>
      <xdr:nvPicPr>
        <xdr:cNvPr id="3" name="Imagen 2">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637811" y="190499"/>
          <a:ext cx="2609174" cy="6191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409575</xdr:colOff>
      <xdr:row>0</xdr:row>
      <xdr:rowOff>1</xdr:rowOff>
    </xdr:from>
    <xdr:to>
      <xdr:col>7</xdr:col>
      <xdr:colOff>666750</xdr:colOff>
      <xdr:row>4</xdr:row>
      <xdr:rowOff>12832</xdr:rowOff>
    </xdr:to>
    <xdr:pic>
      <xdr:nvPicPr>
        <xdr:cNvPr id="2" name="Imagen 1">
          <a:extLst>
            <a:ext uri="{FF2B5EF4-FFF2-40B4-BE49-F238E27FC236}">
              <a16:creationId xmlns:a16="http://schemas.microsoft.com/office/drawing/2014/main" id="{00000000-0008-0000-07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
          <a:ext cx="1724025" cy="80340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FCE8C0A\Ejecuci&#243;n%20presupuestal%202010%20(22-07-1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INSPSVM95\Users\wjimenez\Desktop\Users\lduque\AppData\Local\Microsoft\Windows\Temporary%20Internet%20Files\Content.Outlook\FS66JZ1T\Minsalud%202012\Planes\Plan%20de%20Acci&#243;n\Plan%20de%20Acci&#243;n%202012%20(DEYD)-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wjimenez\Desktop\Documentos%20INS\Documentos%20de%20Trabajo\POA%20(FMT).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Excalibur\AppData\Local\Microsoft\Windows\INetCache\Content.Outlook\T4GIDJB5\formatopaav2-17-12-202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MINSPSVM95\Users\wjimenez\Desktop\Users\lduque\AppData\Local\Microsoft\Windows\Temporary%20Internet%20Files\Content.Outlook\FS66JZ1T\B.%20U.%208-08-11\Matriz%20Plan%20de%20Acci&#243;n.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MINSPSVM95\Users\wjimenez\Desktop\Users\Administrador\AppData\Local\Microsoft\Windows\Temporary%20Internet%20Files\Content.IE5\FLQ6GOVV\WJH\PLAN%20DE%20COMPRAS%20BASE%202013%20(19-04-1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olic. CDP"/>
      <sheetName val="EGRRCrtfcdoDPRbro.rpt"/>
      <sheetName val="Consulta"/>
      <sheetName val="Hoja2"/>
      <sheetName val="Lista"/>
      <sheetName val="Total"/>
      <sheetName val="Enero"/>
      <sheetName val="Febrero"/>
      <sheetName val="Marzo"/>
      <sheetName val="Abril"/>
      <sheetName val="Mayo"/>
      <sheetName val="Junio"/>
      <sheetName val="Julio"/>
      <sheetName val="Control CDP"/>
      <sheetName val="Listas"/>
    </sheetNames>
    <sheetDataSet>
      <sheetData sheetId="0" refreshError="1"/>
      <sheetData sheetId="1" refreshError="1"/>
      <sheetData sheetId="2" refreshError="1"/>
      <sheetData sheetId="3" refreshError="1"/>
      <sheetData sheetId="4"/>
      <sheetData sheetId="5" refreshError="1"/>
      <sheetData sheetId="6">
        <row r="2">
          <cell r="A2" t="str">
            <v>123-1302-1-11</v>
          </cell>
          <cell r="B2" t="str">
            <v>123</v>
          </cell>
          <cell r="C2" t="str">
            <v>1302</v>
          </cell>
          <cell r="D2" t="str">
            <v>1</v>
          </cell>
          <cell r="G2" t="str">
            <v>11</v>
          </cell>
          <cell r="H2" t="str">
            <v>C</v>
          </cell>
          <cell r="I2" t="str">
            <v>REMODELACION ADECUACION Y DOTACION DE LAS INSTALACIONES DEL MINISTERIO DE PROTECCION SOCIAL</v>
          </cell>
          <cell r="J2">
            <v>2922000000</v>
          </cell>
          <cell r="K2">
            <v>0</v>
          </cell>
          <cell r="L2">
            <v>0</v>
          </cell>
          <cell r="M2">
            <v>2922000000</v>
          </cell>
        </row>
        <row r="3">
          <cell r="A3" t="str">
            <v>123-300-1-11</v>
          </cell>
          <cell r="B3" t="str">
            <v>123</v>
          </cell>
          <cell r="C3" t="str">
            <v>300</v>
          </cell>
          <cell r="D3" t="str">
            <v>1</v>
          </cell>
          <cell r="G3" t="str">
            <v>11</v>
          </cell>
          <cell r="H3" t="str">
            <v>C</v>
          </cell>
          <cell r="I3" t="str">
            <v>REPARACION Y ADECUACION DEL EDIFICIO PALACIO NACIONAL DE PEREIRA -RISARALDA</v>
          </cell>
          <cell r="J3">
            <v>500000000</v>
          </cell>
          <cell r="K3">
            <v>0</v>
          </cell>
          <cell r="L3">
            <v>0</v>
          </cell>
          <cell r="M3">
            <v>500000000</v>
          </cell>
          <cell r="N3">
            <v>0</v>
          </cell>
          <cell r="O3">
            <v>0</v>
          </cell>
          <cell r="P3">
            <v>0</v>
          </cell>
          <cell r="Q3">
            <v>0</v>
          </cell>
        </row>
        <row r="4">
          <cell r="A4" t="str">
            <v>310-1000-1-11</v>
          </cell>
          <cell r="B4" t="str">
            <v>310</v>
          </cell>
          <cell r="C4" t="str">
            <v>1000</v>
          </cell>
          <cell r="D4" t="str">
            <v>1</v>
          </cell>
          <cell r="G4" t="str">
            <v>11</v>
          </cell>
          <cell r="H4" t="str">
            <v>C</v>
          </cell>
          <cell r="I4" t="str">
            <v>ASISTENCIA TECNICA PARA LA PROMOCION DEL TRABAJO DIGNO Y DECENTE</v>
          </cell>
          <cell r="J4">
            <v>500000000</v>
          </cell>
          <cell r="K4">
            <v>0</v>
          </cell>
          <cell r="L4">
            <v>0</v>
          </cell>
          <cell r="M4">
            <v>500000000</v>
          </cell>
          <cell r="N4">
            <v>500000000</v>
          </cell>
          <cell r="O4">
            <v>400000000</v>
          </cell>
          <cell r="P4">
            <v>0</v>
          </cell>
          <cell r="Q4">
            <v>0</v>
          </cell>
        </row>
        <row r="5">
          <cell r="A5" t="str">
            <v>310-1300-1-11</v>
          </cell>
          <cell r="B5" t="str">
            <v>310</v>
          </cell>
          <cell r="C5" t="str">
            <v>1300</v>
          </cell>
          <cell r="D5" t="str">
            <v>1</v>
          </cell>
          <cell r="G5" t="str">
            <v>11</v>
          </cell>
          <cell r="H5" t="str">
            <v>C</v>
          </cell>
          <cell r="I5" t="str">
            <v>PREVENCION DEL TRABAJO INFANTIL Y PROTECCION DE LOS JOVENES TRABAJADORES A NIVEL NACIONAL</v>
          </cell>
          <cell r="J5">
            <v>1300000000</v>
          </cell>
          <cell r="K5">
            <v>0</v>
          </cell>
          <cell r="L5">
            <v>0</v>
          </cell>
          <cell r="M5">
            <v>1300000000</v>
          </cell>
          <cell r="N5">
            <v>0</v>
          </cell>
          <cell r="O5">
            <v>0</v>
          </cell>
          <cell r="P5">
            <v>0</v>
          </cell>
          <cell r="Q5">
            <v>0</v>
          </cell>
        </row>
        <row r="6">
          <cell r="A6" t="str">
            <v>310-1300-17-11</v>
          </cell>
          <cell r="B6" t="str">
            <v>310</v>
          </cell>
          <cell r="C6" t="str">
            <v>1300</v>
          </cell>
          <cell r="D6" t="str">
            <v>17</v>
          </cell>
          <cell r="G6" t="str">
            <v>11</v>
          </cell>
          <cell r="H6" t="str">
            <v>C</v>
          </cell>
          <cell r="I6" t="str">
            <v>DIVULGACION Y PROMOCION DE LOS DERECHOS FUNDAMENTALES EN EL TRABAJOEN COLOMBIA</v>
          </cell>
          <cell r="J6">
            <v>800000000</v>
          </cell>
          <cell r="K6">
            <v>0</v>
          </cell>
          <cell r="L6">
            <v>0</v>
          </cell>
          <cell r="M6">
            <v>800000000</v>
          </cell>
          <cell r="N6">
            <v>200000000</v>
          </cell>
          <cell r="O6">
            <v>200000000</v>
          </cell>
          <cell r="P6">
            <v>0</v>
          </cell>
          <cell r="Q6">
            <v>0</v>
          </cell>
        </row>
        <row r="7">
          <cell r="A7" t="str">
            <v>310-1300-18-11</v>
          </cell>
          <cell r="B7" t="str">
            <v>310</v>
          </cell>
          <cell r="C7" t="str">
            <v>1300</v>
          </cell>
          <cell r="D7" t="str">
            <v>18</v>
          </cell>
          <cell r="G7" t="str">
            <v>11</v>
          </cell>
          <cell r="H7" t="str">
            <v>C</v>
          </cell>
          <cell r="I7" t="str">
            <v>ASISTENCIA TECNICA PARA MODERNIZAR Y OPTIMIZAR EL SISTEMA DE INSPECCION VIGILANCIA Y CONTROL CON DIVULGACION DE LA NORMATIVIDAD LABORAL ORIENTADA A LA CLASE EMPRESARIAL Y TRABAJADORA DEL SECTOR FORMAL</v>
          </cell>
          <cell r="J7">
            <v>400000000</v>
          </cell>
          <cell r="K7">
            <v>0</v>
          </cell>
          <cell r="L7">
            <v>0</v>
          </cell>
          <cell r="M7">
            <v>400000000</v>
          </cell>
          <cell r="N7">
            <v>250000000</v>
          </cell>
          <cell r="O7">
            <v>0</v>
          </cell>
          <cell r="P7">
            <v>0</v>
          </cell>
          <cell r="Q7">
            <v>0</v>
          </cell>
        </row>
        <row r="8">
          <cell r="A8" t="str">
            <v>310-1300-18-18</v>
          </cell>
          <cell r="B8" t="str">
            <v>310</v>
          </cell>
          <cell r="C8" t="str">
            <v>1300</v>
          </cell>
          <cell r="D8" t="str">
            <v>18</v>
          </cell>
          <cell r="G8" t="str">
            <v>18</v>
          </cell>
          <cell r="H8" t="str">
            <v>C</v>
          </cell>
          <cell r="I8" t="str">
            <v>ASISTENCIA TECNICA PARA MODERNIZAR Y OPTIMIZAR EL SISTEMA DE INSPECCION VIGILANCIA Y CONTROL CON DIVULGACION DE LA NORMATIVIDAD LABORAL ORIENTADA A LA CLASE EMPRESARIAL Y TRABAJADORA DEL SECTOR FORMAL</v>
          </cell>
          <cell r="J8">
            <v>300000000</v>
          </cell>
          <cell r="K8">
            <v>0</v>
          </cell>
          <cell r="L8">
            <v>0</v>
          </cell>
          <cell r="M8">
            <v>300000000</v>
          </cell>
          <cell r="N8">
            <v>220000000</v>
          </cell>
          <cell r="O8">
            <v>0</v>
          </cell>
          <cell r="P8">
            <v>0</v>
          </cell>
          <cell r="Q8">
            <v>0</v>
          </cell>
        </row>
        <row r="9">
          <cell r="A9" t="str">
            <v>310-1300-20-11</v>
          </cell>
          <cell r="B9" t="str">
            <v>310</v>
          </cell>
          <cell r="C9" t="str">
            <v>1300</v>
          </cell>
          <cell r="D9" t="str">
            <v>20</v>
          </cell>
          <cell r="G9" t="str">
            <v>11</v>
          </cell>
          <cell r="H9" t="str">
            <v>C</v>
          </cell>
          <cell r="I9" t="str">
            <v>ASISTENCIA TECNICA PARA LA CONFORMACION Y PUESTA EN MARCHA DE OBSERVATORIOS DE EMPLEO A NIVEL NACIONAL.</v>
          </cell>
          <cell r="J9">
            <v>500000000</v>
          </cell>
          <cell r="K9">
            <v>0</v>
          </cell>
          <cell r="L9">
            <v>0</v>
          </cell>
          <cell r="M9">
            <v>500000000</v>
          </cell>
          <cell r="N9">
            <v>500000000</v>
          </cell>
          <cell r="O9">
            <v>224388576</v>
          </cell>
          <cell r="P9">
            <v>0</v>
          </cell>
          <cell r="Q9">
            <v>0</v>
          </cell>
        </row>
        <row r="10">
          <cell r="A10" t="str">
            <v>310-1300-22-11</v>
          </cell>
          <cell r="B10" t="str">
            <v>310</v>
          </cell>
          <cell r="C10" t="str">
            <v>1300</v>
          </cell>
          <cell r="D10" t="str">
            <v>22</v>
          </cell>
          <cell r="G10" t="str">
            <v>11</v>
          </cell>
          <cell r="H10" t="str">
            <v>C</v>
          </cell>
          <cell r="I10" t="str">
            <v>FORMULACION , PROMOCION DEL DIALOGO SOCIAL Y LA CONCERTACION EN COLOMBIA</v>
          </cell>
          <cell r="J10">
            <v>800000000</v>
          </cell>
          <cell r="K10">
            <v>0</v>
          </cell>
          <cell r="L10">
            <v>0</v>
          </cell>
          <cell r="M10">
            <v>800000000</v>
          </cell>
          <cell r="N10">
            <v>600000000</v>
          </cell>
          <cell r="O10">
            <v>307309303</v>
          </cell>
          <cell r="P10">
            <v>0</v>
          </cell>
          <cell r="Q10">
            <v>0</v>
          </cell>
        </row>
        <row r="11">
          <cell r="A11" t="str">
            <v>310-300-104-11</v>
          </cell>
          <cell r="B11" t="str">
            <v>310</v>
          </cell>
          <cell r="C11" t="str">
            <v>300</v>
          </cell>
          <cell r="D11" t="str">
            <v>104</v>
          </cell>
          <cell r="G11" t="str">
            <v>11</v>
          </cell>
          <cell r="H11" t="str">
            <v>C</v>
          </cell>
          <cell r="I11" t="str">
            <v>CAPACITACION DEL RECURSO HUMANO DEL SECTOR SALUD, BECAS CREDITO.</v>
          </cell>
          <cell r="J11">
            <v>11000000000</v>
          </cell>
          <cell r="K11">
            <v>0</v>
          </cell>
          <cell r="L11">
            <v>0</v>
          </cell>
          <cell r="M11">
            <v>11000000000</v>
          </cell>
          <cell r="N11">
            <v>11000000000</v>
          </cell>
          <cell r="O11">
            <v>0</v>
          </cell>
          <cell r="P11">
            <v>0</v>
          </cell>
          <cell r="Q11">
            <v>0</v>
          </cell>
        </row>
        <row r="12">
          <cell r="A12" t="str">
            <v>310-300-106-11</v>
          </cell>
          <cell r="B12" t="str">
            <v>310</v>
          </cell>
          <cell r="C12" t="str">
            <v>300</v>
          </cell>
          <cell r="D12" t="str">
            <v>106</v>
          </cell>
          <cell r="G12" t="str">
            <v>11</v>
          </cell>
          <cell r="H12" t="str">
            <v>C</v>
          </cell>
          <cell r="I12" t="str">
            <v>ASISTENCIA TECNICA, CAPACITACION E IMPLEMENTACION DEL SISTEMA GENERAL DE SEGURIDAD SOCIAL EN SALUD.</v>
          </cell>
          <cell r="J12">
            <v>300000000</v>
          </cell>
          <cell r="K12">
            <v>0</v>
          </cell>
          <cell r="L12">
            <v>0</v>
          </cell>
          <cell r="M12">
            <v>300000000</v>
          </cell>
          <cell r="N12">
            <v>193200000</v>
          </cell>
          <cell r="O12">
            <v>70869848.5</v>
          </cell>
          <cell r="P12">
            <v>0</v>
          </cell>
          <cell r="Q12">
            <v>0</v>
          </cell>
        </row>
        <row r="13">
          <cell r="A13" t="str">
            <v>310-300-107-11</v>
          </cell>
          <cell r="B13" t="str">
            <v>310</v>
          </cell>
          <cell r="C13" t="str">
            <v>300</v>
          </cell>
          <cell r="D13" t="str">
            <v>107</v>
          </cell>
          <cell r="G13" t="str">
            <v>11</v>
          </cell>
          <cell r="H13" t="str">
            <v>C</v>
          </cell>
          <cell r="I13" t="str">
            <v>ASISTENCIA Y PROMOCION SOCIAL POR LA INCLUSION Y LA EQUIDAD NACIONAL-[PREVIO CONCEPTO DNP]</v>
          </cell>
          <cell r="J13">
            <v>7500000000</v>
          </cell>
          <cell r="K13">
            <v>0</v>
          </cell>
          <cell r="L13">
            <v>0</v>
          </cell>
          <cell r="M13">
            <v>7500000000</v>
          </cell>
          <cell r="N13">
            <v>5792827865</v>
          </cell>
          <cell r="O13">
            <v>4853970006.6000004</v>
          </cell>
          <cell r="P13">
            <v>0</v>
          </cell>
          <cell r="Q13">
            <v>0</v>
          </cell>
        </row>
        <row r="14">
          <cell r="A14" t="str">
            <v>310-704-1-11</v>
          </cell>
          <cell r="B14" t="str">
            <v>310</v>
          </cell>
          <cell r="C14" t="str">
            <v>704</v>
          </cell>
          <cell r="D14" t="str">
            <v>1</v>
          </cell>
          <cell r="G14" t="str">
            <v>11</v>
          </cell>
          <cell r="H14" t="str">
            <v>C</v>
          </cell>
          <cell r="I14" t="str">
            <v>DISENO , IMPLEMENTACION Y SEGUIMIENTO DEL PLAN NACIONAL DE FORMACION DE RECURSOS HUMANOS EN EL MARCO DEL SISTEMA DE LA PROTECCION SOCIAL. A NIVEL NACIONAL</v>
          </cell>
          <cell r="J14">
            <v>700000000</v>
          </cell>
          <cell r="K14">
            <v>0</v>
          </cell>
          <cell r="L14">
            <v>0</v>
          </cell>
          <cell r="M14">
            <v>700000000</v>
          </cell>
          <cell r="N14">
            <v>120000000</v>
          </cell>
          <cell r="O14">
            <v>69797292</v>
          </cell>
          <cell r="P14">
            <v>0</v>
          </cell>
          <cell r="Q14">
            <v>0</v>
          </cell>
        </row>
        <row r="15">
          <cell r="A15" t="str">
            <v>320-300-2-16</v>
          </cell>
          <cell r="B15" t="str">
            <v>320</v>
          </cell>
          <cell r="C15" t="str">
            <v>300</v>
          </cell>
          <cell r="D15" t="str">
            <v>2</v>
          </cell>
          <cell r="G15" t="str">
            <v>16</v>
          </cell>
          <cell r="H15" t="str">
            <v>S</v>
          </cell>
          <cell r="I15" t="str">
            <v>ASISTENCIA Y PREVENCION EN EMERGENCIAS Y DESASTRES.</v>
          </cell>
          <cell r="J15">
            <v>1000000000</v>
          </cell>
          <cell r="K15">
            <v>0</v>
          </cell>
          <cell r="L15">
            <v>0</v>
          </cell>
          <cell r="M15">
            <v>1000000000</v>
          </cell>
          <cell r="N15">
            <v>1000000000</v>
          </cell>
          <cell r="O15">
            <v>570000000</v>
          </cell>
          <cell r="P15">
            <v>0</v>
          </cell>
          <cell r="Q15">
            <v>0</v>
          </cell>
        </row>
        <row r="16">
          <cell r="A16" t="str">
            <v>320-300-5-16</v>
          </cell>
          <cell r="B16" t="str">
            <v>320</v>
          </cell>
          <cell r="C16" t="str">
            <v>300</v>
          </cell>
          <cell r="D16" t="str">
            <v>5</v>
          </cell>
          <cell r="G16" t="str">
            <v>16</v>
          </cell>
          <cell r="H16" t="str">
            <v>S</v>
          </cell>
          <cell r="I16" t="str">
            <v>IMPLANTACION DE PROYECTOS PARA POBLACION EN CONDICIONES ESPECIALES(SALUD MENTAL, DISCAPACITADOS Y DESPLAZADOS), NACIONAL.-[DISTRIBUCION PREVIO CONCEPTO DNP]</v>
          </cell>
          <cell r="J16">
            <v>2900000000</v>
          </cell>
          <cell r="K16">
            <v>0</v>
          </cell>
          <cell r="L16">
            <v>0</v>
          </cell>
          <cell r="M16">
            <v>2900000000</v>
          </cell>
          <cell r="N16">
            <v>0</v>
          </cell>
          <cell r="O16">
            <v>0</v>
          </cell>
          <cell r="P16">
            <v>0</v>
          </cell>
          <cell r="Q16">
            <v>0</v>
          </cell>
        </row>
        <row r="17">
          <cell r="A17" t="str">
            <v>320-300-6-16</v>
          </cell>
          <cell r="B17" t="str">
            <v>320</v>
          </cell>
          <cell r="C17" t="str">
            <v>300</v>
          </cell>
          <cell r="D17" t="str">
            <v>6</v>
          </cell>
          <cell r="G17" t="str">
            <v>16</v>
          </cell>
          <cell r="H17" t="str">
            <v>S</v>
          </cell>
          <cell r="I17" t="str">
            <v>IMPLANTACION DE PROYECTOS PARA POBLACION EN CONDICIONES ESPECIALESA NIVEL NACIONAL-ATENCION A LA POBLACION DESPLAZADA -APD.</v>
          </cell>
          <cell r="J17">
            <v>3977551723</v>
          </cell>
          <cell r="K17">
            <v>0</v>
          </cell>
          <cell r="L17">
            <v>0</v>
          </cell>
          <cell r="M17">
            <v>3977551723</v>
          </cell>
          <cell r="N17">
            <v>0</v>
          </cell>
          <cell r="O17">
            <v>0</v>
          </cell>
          <cell r="P17">
            <v>0</v>
          </cell>
          <cell r="Q17">
            <v>0</v>
          </cell>
        </row>
        <row r="18">
          <cell r="A18" t="str">
            <v>320-301-5-16</v>
          </cell>
          <cell r="B18" t="str">
            <v>320</v>
          </cell>
          <cell r="C18" t="str">
            <v>301</v>
          </cell>
          <cell r="D18" t="str">
            <v>5</v>
          </cell>
          <cell r="G18" t="str">
            <v>16</v>
          </cell>
          <cell r="H18" t="str">
            <v>S</v>
          </cell>
          <cell r="I18" t="str">
            <v>PROTECCION DE LA SALUD PUBLICA EN EL AMBITO NACIONAL.</v>
          </cell>
          <cell r="J18">
            <v>126182515000</v>
          </cell>
          <cell r="K18">
            <v>0</v>
          </cell>
          <cell r="L18">
            <v>0</v>
          </cell>
          <cell r="M18">
            <v>126182515000</v>
          </cell>
          <cell r="N18">
            <v>54330937785</v>
          </cell>
          <cell r="O18">
            <v>47589497945.599998</v>
          </cell>
          <cell r="P18">
            <v>708577.5</v>
          </cell>
          <cell r="Q18">
            <v>0</v>
          </cell>
        </row>
        <row r="19">
          <cell r="A19" t="str">
            <v>320-301-7-14</v>
          </cell>
          <cell r="B19" t="str">
            <v>320</v>
          </cell>
          <cell r="C19" t="str">
            <v>301</v>
          </cell>
          <cell r="D19" t="str">
            <v>7</v>
          </cell>
          <cell r="G19" t="str">
            <v>14</v>
          </cell>
          <cell r="H19" t="str">
            <v>S</v>
          </cell>
          <cell r="I19" t="str">
            <v>PROYECTO PROGRAMA AMPLIADO DE INMUNIZACIONES - PAI-NACIONAL REGION NACIONAL</v>
          </cell>
          <cell r="J19">
            <v>11224005337</v>
          </cell>
          <cell r="K19">
            <v>0</v>
          </cell>
          <cell r="L19">
            <v>0</v>
          </cell>
          <cell r="M19">
            <v>11224005337</v>
          </cell>
          <cell r="N19">
            <v>0</v>
          </cell>
          <cell r="O19">
            <v>0</v>
          </cell>
          <cell r="P19">
            <v>0</v>
          </cell>
          <cell r="Q19">
            <v>0</v>
          </cell>
        </row>
        <row r="20">
          <cell r="A20" t="str">
            <v>320-301-7-16</v>
          </cell>
          <cell r="B20" t="str">
            <v>320</v>
          </cell>
          <cell r="C20" t="str">
            <v>301</v>
          </cell>
          <cell r="D20" t="str">
            <v>7</v>
          </cell>
          <cell r="G20" t="str">
            <v>16</v>
          </cell>
          <cell r="H20" t="str">
            <v>S</v>
          </cell>
          <cell r="I20" t="str">
            <v>PROYECTO PROGRAMA AMPLIADO DE INMUNIZACIONES - PAI-NACIONAL REGION NACIONAL</v>
          </cell>
          <cell r="J20">
            <v>104143479663</v>
          </cell>
          <cell r="K20">
            <v>0</v>
          </cell>
          <cell r="L20">
            <v>0</v>
          </cell>
          <cell r="M20">
            <v>104143479663</v>
          </cell>
          <cell r="N20">
            <v>49454864654</v>
          </cell>
          <cell r="O20">
            <v>49380076421</v>
          </cell>
          <cell r="P20">
            <v>0</v>
          </cell>
          <cell r="Q20">
            <v>0</v>
          </cell>
        </row>
        <row r="21">
          <cell r="A21" t="str">
            <v>410-300-3-11</v>
          </cell>
          <cell r="B21" t="str">
            <v>410</v>
          </cell>
          <cell r="C21" t="str">
            <v>300</v>
          </cell>
          <cell r="D21" t="str">
            <v>3</v>
          </cell>
          <cell r="G21" t="str">
            <v>11</v>
          </cell>
          <cell r="H21" t="str">
            <v>C</v>
          </cell>
          <cell r="I21" t="str">
            <v>IMPLANTACION DEL PLAN DE ESTUDIOS E INVESTIGACIONES DE LA PROTECCION SOCIAL NACIONAL</v>
          </cell>
          <cell r="J21">
            <v>1100000000</v>
          </cell>
          <cell r="K21">
            <v>0</v>
          </cell>
          <cell r="L21">
            <v>0</v>
          </cell>
          <cell r="M21">
            <v>1100000000</v>
          </cell>
          <cell r="N21">
            <v>789589596</v>
          </cell>
          <cell r="O21">
            <v>789589596</v>
          </cell>
          <cell r="P21">
            <v>0</v>
          </cell>
          <cell r="Q21">
            <v>0</v>
          </cell>
        </row>
        <row r="22">
          <cell r="A22" t="str">
            <v>410-300-4-11</v>
          </cell>
          <cell r="B22" t="str">
            <v>410</v>
          </cell>
          <cell r="C22" t="str">
            <v>300</v>
          </cell>
          <cell r="D22" t="str">
            <v>4</v>
          </cell>
          <cell r="G22" t="str">
            <v>11</v>
          </cell>
          <cell r="H22" t="str">
            <v>C</v>
          </cell>
          <cell r="I22" t="str">
            <v>ACTUALIZACION DEL REGISTRO PARA LA LOCALIZACION Y CARACTERIZACION DE LA POBLACION EN SITUACION DE DISCAPACIDAD REGION NACIONAL-[PREVIO CONCEPTO DNP]</v>
          </cell>
          <cell r="J22">
            <v>900000000</v>
          </cell>
          <cell r="K22">
            <v>0</v>
          </cell>
          <cell r="L22">
            <v>0</v>
          </cell>
          <cell r="M22">
            <v>900000000</v>
          </cell>
          <cell r="N22">
            <v>0</v>
          </cell>
          <cell r="O22">
            <v>0</v>
          </cell>
          <cell r="P22">
            <v>0</v>
          </cell>
          <cell r="Q22">
            <v>0</v>
          </cell>
        </row>
        <row r="23">
          <cell r="A23" t="str">
            <v>410-303-1-16</v>
          </cell>
          <cell r="B23" t="str">
            <v>410</v>
          </cell>
          <cell r="C23" t="str">
            <v>303</v>
          </cell>
          <cell r="D23" t="str">
            <v>1</v>
          </cell>
          <cell r="G23" t="str">
            <v>16</v>
          </cell>
          <cell r="H23" t="str">
            <v>S</v>
          </cell>
          <cell r="I23" t="str">
            <v>ESTUDIO Y ELABORACION DE PROGRAMA DE VULNERABILIDAD SISMICA ESTRUCTURAL EN INSTITUCIONES HOSPITALARIAS A NIVEL NACIONAL</v>
          </cell>
          <cell r="J23">
            <v>12600000000</v>
          </cell>
          <cell r="K23">
            <v>0</v>
          </cell>
          <cell r="L23">
            <v>0</v>
          </cell>
          <cell r="M23">
            <v>12600000000</v>
          </cell>
          <cell r="N23">
            <v>0</v>
          </cell>
          <cell r="O23">
            <v>0</v>
          </cell>
          <cell r="P23">
            <v>0</v>
          </cell>
          <cell r="Q23">
            <v>0</v>
          </cell>
        </row>
        <row r="24">
          <cell r="A24" t="str">
            <v>430-300-1-11</v>
          </cell>
          <cell r="B24" t="str">
            <v>430</v>
          </cell>
          <cell r="C24" t="str">
            <v>300</v>
          </cell>
          <cell r="D24" t="str">
            <v>1</v>
          </cell>
          <cell r="G24" t="str">
            <v>11</v>
          </cell>
          <cell r="H24" t="str">
            <v>C</v>
          </cell>
          <cell r="I24" t="str">
            <v>MANTENIMIENTO DEL SISTEMA INTEGRAL DE INFORMACION EN SALUD</v>
          </cell>
          <cell r="J24">
            <v>6500000000</v>
          </cell>
          <cell r="K24">
            <v>0</v>
          </cell>
          <cell r="L24">
            <v>0</v>
          </cell>
          <cell r="M24">
            <v>6500000000</v>
          </cell>
          <cell r="N24">
            <v>2798337808.98</v>
          </cell>
          <cell r="O24">
            <v>2721206166.48</v>
          </cell>
          <cell r="P24">
            <v>0</v>
          </cell>
          <cell r="Q24">
            <v>0</v>
          </cell>
        </row>
        <row r="25">
          <cell r="A25" t="str">
            <v>430-300-3-11</v>
          </cell>
          <cell r="B25" t="str">
            <v>430</v>
          </cell>
          <cell r="C25" t="str">
            <v>300</v>
          </cell>
          <cell r="D25" t="str">
            <v>3</v>
          </cell>
          <cell r="G25" t="str">
            <v>11</v>
          </cell>
          <cell r="H25" t="str">
            <v>C</v>
          </cell>
          <cell r="I25" t="str">
            <v>IMPLEMENTACION DESARROLLO Y SOSTENIMIENTO SISTEMA DE GESTION DE CALIDAD REGION NACIONAL</v>
          </cell>
          <cell r="J25">
            <v>500000000</v>
          </cell>
          <cell r="K25">
            <v>0</v>
          </cell>
          <cell r="L25">
            <v>0</v>
          </cell>
          <cell r="M25">
            <v>500000000</v>
          </cell>
          <cell r="N25">
            <v>267000000</v>
          </cell>
          <cell r="O25">
            <v>148076280</v>
          </cell>
          <cell r="P25">
            <v>0</v>
          </cell>
          <cell r="Q25">
            <v>0</v>
          </cell>
        </row>
        <row r="26">
          <cell r="A26" t="str">
            <v>510-1300-1-11</v>
          </cell>
          <cell r="B26" t="str">
            <v>510</v>
          </cell>
          <cell r="C26" t="str">
            <v>1300</v>
          </cell>
          <cell r="D26" t="str">
            <v>1</v>
          </cell>
          <cell r="G26" t="str">
            <v>11</v>
          </cell>
          <cell r="H26" t="str">
            <v>C</v>
          </cell>
          <cell r="I26" t="str">
            <v>ASISTENCIA TECNICA Y CARACTERIZACION DE LOS MERCADOS DE TRABAJO</v>
          </cell>
          <cell r="J26">
            <v>260000000</v>
          </cell>
          <cell r="K26">
            <v>0</v>
          </cell>
          <cell r="L26">
            <v>0</v>
          </cell>
          <cell r="M26">
            <v>260000000</v>
          </cell>
          <cell r="N26">
            <v>260000000</v>
          </cell>
          <cell r="O26">
            <v>200000000</v>
          </cell>
          <cell r="P26">
            <v>0</v>
          </cell>
          <cell r="Q26">
            <v>0</v>
          </cell>
        </row>
        <row r="27">
          <cell r="A27" t="str">
            <v>510-300-8-11</v>
          </cell>
          <cell r="B27" t="str">
            <v>510</v>
          </cell>
          <cell r="C27" t="str">
            <v>300</v>
          </cell>
          <cell r="D27" t="str">
            <v>8</v>
          </cell>
          <cell r="G27" t="str">
            <v>11</v>
          </cell>
          <cell r="H27" t="str">
            <v>C</v>
          </cell>
          <cell r="I27" t="str">
            <v>CAPACITACION Y FORMACION DEL RECURSO HUMANO DEL MINISTERIO DE LA PROTECCION SOCIAL A NIVEL NACIONAL</v>
          </cell>
          <cell r="J27">
            <v>150000000</v>
          </cell>
          <cell r="K27">
            <v>0</v>
          </cell>
          <cell r="L27">
            <v>0</v>
          </cell>
          <cell r="M27">
            <v>150000000</v>
          </cell>
          <cell r="N27">
            <v>150000000</v>
          </cell>
          <cell r="O27">
            <v>0</v>
          </cell>
          <cell r="P27">
            <v>0</v>
          </cell>
          <cell r="Q27">
            <v>0</v>
          </cell>
        </row>
        <row r="28">
          <cell r="A28" t="str">
            <v>520-301-1-11</v>
          </cell>
          <cell r="B28" t="str">
            <v>520</v>
          </cell>
          <cell r="C28" t="str">
            <v>301</v>
          </cell>
          <cell r="D28" t="str">
            <v>1</v>
          </cell>
          <cell r="G28" t="str">
            <v>11</v>
          </cell>
          <cell r="H28" t="str">
            <v>C</v>
          </cell>
          <cell r="I28" t="str">
            <v>IMPLEMENTACION DEL CONTROL Y SISTEMATIZACION DE INFORMACION SOBRE MEDICAMENTOS DE CONTROL ESPECIAL EN COLOMBIA.</v>
          </cell>
          <cell r="J28">
            <v>153000000</v>
          </cell>
          <cell r="K28">
            <v>0</v>
          </cell>
          <cell r="L28">
            <v>0</v>
          </cell>
          <cell r="M28">
            <v>153000000</v>
          </cell>
          <cell r="N28">
            <v>0</v>
          </cell>
          <cell r="O28">
            <v>0</v>
          </cell>
          <cell r="P28">
            <v>0</v>
          </cell>
          <cell r="Q28">
            <v>0</v>
          </cell>
        </row>
        <row r="29">
          <cell r="A29" t="str">
            <v>530-1300-1-11</v>
          </cell>
          <cell r="B29" t="str">
            <v>530</v>
          </cell>
          <cell r="C29" t="str">
            <v>1300</v>
          </cell>
          <cell r="D29" t="str">
            <v>1</v>
          </cell>
          <cell r="G29" t="str">
            <v>11</v>
          </cell>
          <cell r="H29" t="str">
            <v>C</v>
          </cell>
          <cell r="I29" t="str">
            <v>IMPLEMENTACION DE MECANISMOS PARA MEJORAR LA CALIDAD Y EFICIENCIA EN LA PRESTACION DEL SERVICIO AL CIUDADANO</v>
          </cell>
          <cell r="J29">
            <v>270000000</v>
          </cell>
          <cell r="K29">
            <v>0</v>
          </cell>
          <cell r="L29">
            <v>0</v>
          </cell>
          <cell r="M29">
            <v>270000000</v>
          </cell>
          <cell r="N29">
            <v>0</v>
          </cell>
          <cell r="O29">
            <v>0</v>
          </cell>
          <cell r="P29">
            <v>0</v>
          </cell>
          <cell r="Q29">
            <v>0</v>
          </cell>
        </row>
        <row r="30">
          <cell r="A30" t="str">
            <v>530-300-2-11</v>
          </cell>
          <cell r="B30" t="str">
            <v>530</v>
          </cell>
          <cell r="C30" t="str">
            <v>300</v>
          </cell>
          <cell r="D30" t="str">
            <v>2</v>
          </cell>
          <cell r="G30" t="str">
            <v>11</v>
          </cell>
          <cell r="H30" t="str">
            <v>C</v>
          </cell>
          <cell r="I30" t="str">
            <v>IMPLANTACION Y DESARROLLO DEL SISTEMA OBLIGATORIO DE GARANTIA DE CALIDAD EN SALUD EN LA REPUBLICA DE COLOMBIA.</v>
          </cell>
          <cell r="J30">
            <v>300000000</v>
          </cell>
          <cell r="K30">
            <v>0</v>
          </cell>
          <cell r="L30">
            <v>0</v>
          </cell>
          <cell r="M30">
            <v>300000000</v>
          </cell>
          <cell r="N30">
            <v>0</v>
          </cell>
          <cell r="O30">
            <v>0</v>
          </cell>
          <cell r="P30">
            <v>0</v>
          </cell>
          <cell r="Q30">
            <v>0</v>
          </cell>
        </row>
        <row r="31">
          <cell r="A31" t="str">
            <v>540-1300-1-15</v>
          </cell>
          <cell r="B31" t="str">
            <v>540</v>
          </cell>
          <cell r="C31" t="str">
            <v>1300</v>
          </cell>
          <cell r="D31" t="str">
            <v>1</v>
          </cell>
          <cell r="G31" t="str">
            <v>15</v>
          </cell>
          <cell r="H31" t="str">
            <v>C</v>
          </cell>
          <cell r="I31" t="str">
            <v>IMPLEMENTACION PARA EL FORTALECIMIENTO DEL SISTEMA DE PROTECCION SOCIAL EN COLOMBIA</v>
          </cell>
          <cell r="J31">
            <v>1330000000</v>
          </cell>
          <cell r="K31">
            <v>0</v>
          </cell>
          <cell r="L31">
            <v>0</v>
          </cell>
          <cell r="M31">
            <v>1330000000</v>
          </cell>
          <cell r="N31">
            <v>656636146</v>
          </cell>
          <cell r="O31">
            <v>99040942</v>
          </cell>
          <cell r="P31">
            <v>0</v>
          </cell>
          <cell r="Q31">
            <v>0</v>
          </cell>
        </row>
        <row r="32">
          <cell r="A32" t="str">
            <v>620-1300-1-16</v>
          </cell>
          <cell r="B32" t="str">
            <v>620</v>
          </cell>
          <cell r="C32" t="str">
            <v>1300</v>
          </cell>
          <cell r="D32" t="str">
            <v>1</v>
          </cell>
          <cell r="G32" t="str">
            <v>16</v>
          </cell>
          <cell r="H32" t="str">
            <v>S</v>
          </cell>
          <cell r="I32" t="str">
            <v>IMPLEMENTACION FONDO DE SOLIDARIDAD PENSIONAL, SUBCUENTA DE SOLIDARIDAD.</v>
          </cell>
          <cell r="J32">
            <v>154920000000</v>
          </cell>
          <cell r="K32">
            <v>0</v>
          </cell>
          <cell r="L32">
            <v>0</v>
          </cell>
          <cell r="M32">
            <v>154920000000</v>
          </cell>
          <cell r="N32">
            <v>12798400000</v>
          </cell>
          <cell r="O32">
            <v>12798400000</v>
          </cell>
          <cell r="P32">
            <v>0</v>
          </cell>
          <cell r="Q32">
            <v>0</v>
          </cell>
        </row>
        <row r="33">
          <cell r="A33" t="str">
            <v>620-1501-1-11</v>
          </cell>
          <cell r="B33" t="str">
            <v>620</v>
          </cell>
          <cell r="C33" t="str">
            <v>1501</v>
          </cell>
          <cell r="D33" t="str">
            <v>1</v>
          </cell>
          <cell r="G33" t="str">
            <v>11</v>
          </cell>
          <cell r="H33" t="str">
            <v>C</v>
          </cell>
          <cell r="I33" t="str">
            <v>IMPLANTACION FONDO DE SOLIDARIDAD PENSIONAL SUBCUENTA DE SUBSISTENCIA.</v>
          </cell>
          <cell r="J33">
            <v>155644729015</v>
          </cell>
          <cell r="K33">
            <v>0</v>
          </cell>
          <cell r="L33">
            <v>0</v>
          </cell>
          <cell r="M33">
            <v>155644729015</v>
          </cell>
          <cell r="N33">
            <v>125872167666</v>
          </cell>
          <cell r="O33">
            <v>125872167666</v>
          </cell>
          <cell r="P33">
            <v>0</v>
          </cell>
          <cell r="Q33">
            <v>0</v>
          </cell>
        </row>
        <row r="34">
          <cell r="A34" t="str">
            <v>620-1501-1-16</v>
          </cell>
          <cell r="B34" t="str">
            <v>620</v>
          </cell>
          <cell r="C34" t="str">
            <v>1501</v>
          </cell>
          <cell r="D34" t="str">
            <v>1</v>
          </cell>
          <cell r="G34" t="str">
            <v>16</v>
          </cell>
          <cell r="H34" t="str">
            <v>S</v>
          </cell>
          <cell r="I34" t="str">
            <v>IMPLANTACION FONDO DE SOLIDARIDAD PENSIONAL SUBCUENTA DE SUBSISTENCIA.</v>
          </cell>
          <cell r="J34">
            <v>424099794985</v>
          </cell>
          <cell r="K34">
            <v>0</v>
          </cell>
          <cell r="L34">
            <v>0</v>
          </cell>
          <cell r="M34">
            <v>424099794985</v>
          </cell>
          <cell r="N34">
            <v>32598400000</v>
          </cell>
          <cell r="O34">
            <v>32598400000</v>
          </cell>
          <cell r="P34">
            <v>0</v>
          </cell>
          <cell r="Q34">
            <v>0</v>
          </cell>
        </row>
        <row r="35">
          <cell r="A35" t="str">
            <v>630-304-20-14</v>
          </cell>
          <cell r="B35" t="str">
            <v>630</v>
          </cell>
          <cell r="C35" t="str">
            <v>304</v>
          </cell>
          <cell r="D35" t="str">
            <v>20</v>
          </cell>
          <cell r="G35" t="str">
            <v>14</v>
          </cell>
          <cell r="H35" t="str">
            <v>C</v>
          </cell>
          <cell r="I35" t="str">
            <v>MEJORAMIENTO FORTALECIMIENTO Y AJUSTE EN LA GESTION DE LAS INSTITUCIONES DE LA RED PUBLICA HOSPITALARIA DEL PAIS.-[PREVIO CONCEPTO DNP]</v>
          </cell>
          <cell r="J35">
            <v>9000000000</v>
          </cell>
          <cell r="K35">
            <v>0</v>
          </cell>
          <cell r="L35">
            <v>0</v>
          </cell>
          <cell r="M35">
            <v>9000000000</v>
          </cell>
          <cell r="N35">
            <v>0</v>
          </cell>
          <cell r="O35">
            <v>0</v>
          </cell>
          <cell r="P35">
            <v>0</v>
          </cell>
          <cell r="Q35">
            <v>0</v>
          </cell>
        </row>
        <row r="36">
          <cell r="A36" t="str">
            <v>630-304-20-16</v>
          </cell>
          <cell r="B36" t="str">
            <v>630</v>
          </cell>
          <cell r="C36" t="str">
            <v>304</v>
          </cell>
          <cell r="D36" t="str">
            <v>20</v>
          </cell>
          <cell r="G36" t="str">
            <v>16</v>
          </cell>
          <cell r="H36" t="str">
            <v>S</v>
          </cell>
          <cell r="I36" t="str">
            <v>MEJORAMIENTO FORTALECIMIENTO Y AJUSTE EN LA GESTION DE LAS INSTITUCIONES DE LA RED PUBLICA HOSPITALARIA DEL PAIS.-[PREVIO CONCEPTO DNP]</v>
          </cell>
          <cell r="J36">
            <v>15000000000</v>
          </cell>
          <cell r="K36">
            <v>0</v>
          </cell>
          <cell r="L36">
            <v>0</v>
          </cell>
          <cell r="M36">
            <v>15000000000</v>
          </cell>
          <cell r="N36">
            <v>0</v>
          </cell>
          <cell r="O36">
            <v>0</v>
          </cell>
          <cell r="P36">
            <v>0</v>
          </cell>
          <cell r="Q36">
            <v>0</v>
          </cell>
        </row>
        <row r="37">
          <cell r="A37" t="str">
            <v>630-304-24-16</v>
          </cell>
          <cell r="B37" t="str">
            <v>630</v>
          </cell>
          <cell r="C37" t="str">
            <v>304</v>
          </cell>
          <cell r="D37" t="str">
            <v>24</v>
          </cell>
          <cell r="G37" t="str">
            <v>16</v>
          </cell>
          <cell r="H37" t="str">
            <v>S</v>
          </cell>
          <cell r="I37" t="str">
            <v>AMPLIACION RENOVACION DE LA AFILIACION DE REGIMEN SUBSIDIADO-SUBCUENTA DE SOLIDARIDAD FOSYGA-ATENCION A LA POBLACION DESPLAZADA-APD A NIVEL NACIONAL</v>
          </cell>
          <cell r="J37">
            <v>130582400000</v>
          </cell>
          <cell r="K37">
            <v>0</v>
          </cell>
          <cell r="L37">
            <v>0</v>
          </cell>
          <cell r="M37">
            <v>130582400000</v>
          </cell>
          <cell r="N37">
            <v>0</v>
          </cell>
          <cell r="O37">
            <v>0</v>
          </cell>
          <cell r="P37">
            <v>0</v>
          </cell>
          <cell r="Q37">
            <v>0</v>
          </cell>
        </row>
        <row r="38">
          <cell r="A38" t="str">
            <v>630-304-25-16</v>
          </cell>
          <cell r="B38" t="str">
            <v>630</v>
          </cell>
          <cell r="C38" t="str">
            <v>304</v>
          </cell>
          <cell r="D38" t="str">
            <v>25</v>
          </cell>
          <cell r="G38" t="str">
            <v>16</v>
          </cell>
          <cell r="H38" t="str">
            <v>S</v>
          </cell>
          <cell r="I38" t="str">
            <v>IMPLANTACION DE PROYECTOS PARA LA ATENCION PRIORITARIA EN SALUD A NIVEL NACIONAL</v>
          </cell>
          <cell r="J38">
            <v>315000000000</v>
          </cell>
          <cell r="K38">
            <v>0</v>
          </cell>
          <cell r="L38">
            <v>0</v>
          </cell>
          <cell r="M38">
            <v>315000000000</v>
          </cell>
          <cell r="N38">
            <v>0</v>
          </cell>
          <cell r="O38">
            <v>0</v>
          </cell>
          <cell r="P38">
            <v>0</v>
          </cell>
          <cell r="Q38">
            <v>0</v>
          </cell>
        </row>
        <row r="39">
          <cell r="A39" t="str">
            <v>630-304-26-16</v>
          </cell>
          <cell r="B39" t="str">
            <v>630</v>
          </cell>
          <cell r="C39" t="str">
            <v>304</v>
          </cell>
          <cell r="D39" t="str">
            <v>26</v>
          </cell>
          <cell r="G39" t="str">
            <v>16</v>
          </cell>
          <cell r="H39" t="str">
            <v>S</v>
          </cell>
          <cell r="I39" t="str">
            <v>IMPLEMENTACION PAGO ENFERMEDADES DE ALTO COSTO  NACIONAL</v>
          </cell>
          <cell r="J39">
            <v>30000000000</v>
          </cell>
          <cell r="K39">
            <v>0</v>
          </cell>
          <cell r="L39">
            <v>0</v>
          </cell>
          <cell r="M39">
            <v>30000000000</v>
          </cell>
          <cell r="N39">
            <v>0</v>
          </cell>
          <cell r="O39">
            <v>0</v>
          </cell>
          <cell r="P39">
            <v>0</v>
          </cell>
          <cell r="Q39">
            <v>0</v>
          </cell>
        </row>
        <row r="40">
          <cell r="A40" t="str">
            <v>630-304-506-16</v>
          </cell>
          <cell r="B40" t="str">
            <v>630</v>
          </cell>
          <cell r="C40" t="str">
            <v>304</v>
          </cell>
          <cell r="D40" t="str">
            <v>506</v>
          </cell>
          <cell r="G40" t="str">
            <v>16</v>
          </cell>
          <cell r="H40" t="str">
            <v>S</v>
          </cell>
          <cell r="I40" t="str">
            <v>AMPLIACION DEL POS SUBSIDIADO PARA MENORES DE 12 ANOS REGION NACIONAL</v>
          </cell>
          <cell r="J40">
            <v>180000000000</v>
          </cell>
          <cell r="K40">
            <v>0</v>
          </cell>
          <cell r="L40">
            <v>0</v>
          </cell>
          <cell r="M40">
            <v>180000000000</v>
          </cell>
          <cell r="N40">
            <v>0</v>
          </cell>
          <cell r="O40">
            <v>0</v>
          </cell>
          <cell r="P40">
            <v>0</v>
          </cell>
          <cell r="Q40">
            <v>0</v>
          </cell>
        </row>
        <row r="41">
          <cell r="A41" t="str">
            <v>630-304-5-16</v>
          </cell>
          <cell r="B41" t="str">
            <v>630</v>
          </cell>
          <cell r="C41" t="str">
            <v>304</v>
          </cell>
          <cell r="D41" t="str">
            <v>5</v>
          </cell>
          <cell r="G41" t="str">
            <v>16</v>
          </cell>
          <cell r="H41" t="str">
            <v>S</v>
          </cell>
          <cell r="I41" t="str">
            <v>MEJORAMIENTO DE LA RED DE URGENCIAS Y ATENCION DE ENFERMEDADES CATASTROFICAS Y ACCIDENTES DE TRANSITO- SUBCUENTA ECAT FOSYGA</v>
          </cell>
          <cell r="J41">
            <v>252000000000</v>
          </cell>
          <cell r="K41">
            <v>0</v>
          </cell>
          <cell r="L41">
            <v>0</v>
          </cell>
          <cell r="M41">
            <v>252000000000</v>
          </cell>
          <cell r="N41">
            <v>603168532.30999994</v>
          </cell>
          <cell r="O41">
            <v>2990612.31</v>
          </cell>
          <cell r="P41">
            <v>0</v>
          </cell>
          <cell r="Q41">
            <v>0</v>
          </cell>
        </row>
        <row r="42">
          <cell r="A42" t="str">
            <v>630-304-6-16</v>
          </cell>
          <cell r="B42" t="str">
            <v>630</v>
          </cell>
          <cell r="C42" t="str">
            <v>304</v>
          </cell>
          <cell r="D42" t="str">
            <v>6</v>
          </cell>
          <cell r="G42" t="str">
            <v>16</v>
          </cell>
          <cell r="H42" t="str">
            <v>S</v>
          </cell>
          <cell r="I42" t="str">
            <v>PREVENCION Y PROMOCION DE LA SALUD - SUBCUENTA DE PROMOCION FOSYGA</v>
          </cell>
          <cell r="J42">
            <v>1300000000</v>
          </cell>
          <cell r="K42">
            <v>0</v>
          </cell>
          <cell r="L42">
            <v>0</v>
          </cell>
          <cell r="M42">
            <v>1300000000</v>
          </cell>
          <cell r="N42">
            <v>0</v>
          </cell>
          <cell r="O42">
            <v>0</v>
          </cell>
          <cell r="P42">
            <v>0</v>
          </cell>
          <cell r="Q42">
            <v>0</v>
          </cell>
        </row>
        <row r="43">
          <cell r="A43" t="str">
            <v>630-304-7-11</v>
          </cell>
          <cell r="B43" t="str">
            <v>630</v>
          </cell>
          <cell r="C43" t="str">
            <v>304</v>
          </cell>
          <cell r="D43" t="str">
            <v>7</v>
          </cell>
          <cell r="G43" t="str">
            <v>11</v>
          </cell>
          <cell r="H43" t="str">
            <v>C</v>
          </cell>
          <cell r="I43" t="str">
            <v>AMPLIACION RENOVACION DE LA AFILIACION DEL REGIMEN SUBSIDIADO- SUBCUENTA DE SOLIDARIDAD FOSYGA</v>
          </cell>
          <cell r="J43">
            <v>527848515160</v>
          </cell>
          <cell r="K43">
            <v>0</v>
          </cell>
          <cell r="L43">
            <v>0</v>
          </cell>
          <cell r="M43">
            <v>527848515160</v>
          </cell>
          <cell r="N43">
            <v>0</v>
          </cell>
          <cell r="O43">
            <v>0</v>
          </cell>
          <cell r="P43">
            <v>0</v>
          </cell>
          <cell r="Q43">
            <v>0</v>
          </cell>
        </row>
        <row r="44">
          <cell r="A44" t="str">
            <v>630-304-7-16</v>
          </cell>
          <cell r="B44" t="str">
            <v>630</v>
          </cell>
          <cell r="C44" t="str">
            <v>304</v>
          </cell>
          <cell r="D44" t="str">
            <v>7</v>
          </cell>
          <cell r="G44" t="str">
            <v>16</v>
          </cell>
          <cell r="H44" t="str">
            <v>S</v>
          </cell>
          <cell r="I44" t="str">
            <v>AMPLIACION RENOVACION DE LA AFILIACION DEL REGIMEN SUBSIDIADO- SUBCUENTA DE SOLIDARIDAD FOSYGA</v>
          </cell>
          <cell r="J44">
            <v>52764053614</v>
          </cell>
          <cell r="K44">
            <v>0</v>
          </cell>
          <cell r="L44">
            <v>0</v>
          </cell>
          <cell r="M44">
            <v>52764053614</v>
          </cell>
          <cell r="N44">
            <v>0</v>
          </cell>
          <cell r="O44">
            <v>0</v>
          </cell>
          <cell r="P44">
            <v>0</v>
          </cell>
          <cell r="Q44">
            <v>0</v>
          </cell>
        </row>
      </sheetData>
      <sheetData sheetId="7">
        <row r="2">
          <cell r="A2" t="str">
            <v>123-1302-1-11</v>
          </cell>
          <cell r="B2" t="str">
            <v>123</v>
          </cell>
          <cell r="C2" t="str">
            <v>1302</v>
          </cell>
          <cell r="D2" t="str">
            <v>1</v>
          </cell>
          <cell r="G2" t="str">
            <v>11</v>
          </cell>
          <cell r="H2" t="str">
            <v>C</v>
          </cell>
          <cell r="I2" t="str">
            <v>REMODELACION ADECUACION Y DOTACION DE LAS INSTALACIONES DEL MINISTERIO DE PROTECCION SOCIAL</v>
          </cell>
          <cell r="J2">
            <v>2922000000</v>
          </cell>
          <cell r="K2">
            <v>0</v>
          </cell>
          <cell r="L2">
            <v>0</v>
          </cell>
          <cell r="M2">
            <v>2922000000</v>
          </cell>
          <cell r="N2">
            <v>0</v>
          </cell>
          <cell r="O2">
            <v>0</v>
          </cell>
          <cell r="P2">
            <v>1300505825.3199999</v>
          </cell>
          <cell r="Q2">
            <v>1300505825.3199999</v>
          </cell>
        </row>
        <row r="3">
          <cell r="A3" t="str">
            <v>123-300-1-11</v>
          </cell>
          <cell r="B3" t="str">
            <v>123</v>
          </cell>
          <cell r="C3" t="str">
            <v>300</v>
          </cell>
          <cell r="D3" t="str">
            <v>1</v>
          </cell>
          <cell r="G3" t="str">
            <v>11</v>
          </cell>
          <cell r="H3" t="str">
            <v>C</v>
          </cell>
          <cell r="I3" t="str">
            <v>REPARACION Y ADECUACION DEL EDIFICIO PALACIO NACIONAL DE PEREIRA -RISARALDA</v>
          </cell>
          <cell r="J3">
            <v>500000000</v>
          </cell>
          <cell r="K3">
            <v>0</v>
          </cell>
          <cell r="L3">
            <v>0</v>
          </cell>
          <cell r="M3">
            <v>500000000</v>
          </cell>
          <cell r="N3">
            <v>0</v>
          </cell>
          <cell r="O3">
            <v>0</v>
          </cell>
          <cell r="P3">
            <v>0</v>
          </cell>
          <cell r="Q3">
            <v>0</v>
          </cell>
        </row>
        <row r="4">
          <cell r="A4" t="str">
            <v>310-1000-1-11</v>
          </cell>
          <cell r="B4" t="str">
            <v>310</v>
          </cell>
          <cell r="C4" t="str">
            <v>1000</v>
          </cell>
          <cell r="D4" t="str">
            <v>1</v>
          </cell>
          <cell r="G4" t="str">
            <v>11</v>
          </cell>
          <cell r="H4" t="str">
            <v>C</v>
          </cell>
          <cell r="I4" t="str">
            <v>ASISTENCIA TECNICA PARA LA PROMOCION DEL TRABAJO DIGNO Y DECENTE</v>
          </cell>
          <cell r="J4">
            <v>500000000</v>
          </cell>
          <cell r="K4">
            <v>0</v>
          </cell>
          <cell r="L4">
            <v>0</v>
          </cell>
          <cell r="M4">
            <v>500000000</v>
          </cell>
          <cell r="N4">
            <v>0</v>
          </cell>
          <cell r="O4">
            <v>0</v>
          </cell>
          <cell r="P4">
            <v>0</v>
          </cell>
          <cell r="Q4">
            <v>0</v>
          </cell>
        </row>
        <row r="5">
          <cell r="A5" t="str">
            <v>310-1300-1-11</v>
          </cell>
          <cell r="B5" t="str">
            <v>310</v>
          </cell>
          <cell r="C5" t="str">
            <v>1300</v>
          </cell>
          <cell r="D5" t="str">
            <v>1</v>
          </cell>
          <cell r="G5" t="str">
            <v>11</v>
          </cell>
          <cell r="H5" t="str">
            <v>C</v>
          </cell>
          <cell r="I5" t="str">
            <v>PREVENCION DEL TRABAJO INFANTIL Y PROTECCION DE LOS JOVENES TRABAJADORES A NIVEL NACIONAL</v>
          </cell>
          <cell r="J5">
            <v>1300000000</v>
          </cell>
          <cell r="K5">
            <v>0</v>
          </cell>
          <cell r="L5">
            <v>0</v>
          </cell>
          <cell r="M5">
            <v>1300000000</v>
          </cell>
          <cell r="N5">
            <v>0</v>
          </cell>
          <cell r="O5">
            <v>0</v>
          </cell>
          <cell r="P5">
            <v>0</v>
          </cell>
          <cell r="Q5">
            <v>0</v>
          </cell>
        </row>
        <row r="6">
          <cell r="A6" t="str">
            <v>310-1300-17-11</v>
          </cell>
          <cell r="B6" t="str">
            <v>310</v>
          </cell>
          <cell r="C6" t="str">
            <v>1300</v>
          </cell>
          <cell r="D6" t="str">
            <v>17</v>
          </cell>
          <cell r="G6" t="str">
            <v>11</v>
          </cell>
          <cell r="H6" t="str">
            <v>C</v>
          </cell>
          <cell r="I6" t="str">
            <v>DIVULGACION Y PROMOCION DE LOS DERECHOS FUNDAMENTALES EN EL TRABAJOEN COLOMBIA</v>
          </cell>
          <cell r="J6">
            <v>800000000</v>
          </cell>
          <cell r="K6">
            <v>0</v>
          </cell>
          <cell r="L6">
            <v>0</v>
          </cell>
          <cell r="M6">
            <v>800000000</v>
          </cell>
          <cell r="N6">
            <v>0</v>
          </cell>
          <cell r="O6">
            <v>0</v>
          </cell>
          <cell r="P6">
            <v>0</v>
          </cell>
          <cell r="Q6">
            <v>0</v>
          </cell>
        </row>
        <row r="7">
          <cell r="A7" t="str">
            <v>310-1300-18-11</v>
          </cell>
          <cell r="B7" t="str">
            <v>310</v>
          </cell>
          <cell r="C7" t="str">
            <v>1300</v>
          </cell>
          <cell r="D7" t="str">
            <v>18</v>
          </cell>
          <cell r="G7" t="str">
            <v>11</v>
          </cell>
          <cell r="H7" t="str">
            <v>C</v>
          </cell>
          <cell r="I7" t="str">
            <v>ASISTENCIA TECNICA PARA MODERNIZAR Y OPTIMIZAR EL SISTEMA DE INSPECCION VIGILANCIA Y CONTROL CON DIVULGACION DE LA NORMATIVIDAD LABORAL ORIENTADA A LA CLASE EMPRESARIAL Y TRABAJADORA DEL SECTOR FORMAL</v>
          </cell>
          <cell r="J7">
            <v>400000000</v>
          </cell>
          <cell r="K7">
            <v>0</v>
          </cell>
          <cell r="L7">
            <v>0</v>
          </cell>
          <cell r="M7">
            <v>400000000</v>
          </cell>
          <cell r="N7">
            <v>0</v>
          </cell>
          <cell r="O7">
            <v>197692225</v>
          </cell>
          <cell r="P7">
            <v>0</v>
          </cell>
          <cell r="Q7">
            <v>0</v>
          </cell>
        </row>
        <row r="8">
          <cell r="A8" t="str">
            <v>310-1300-18-18</v>
          </cell>
          <cell r="B8" t="str">
            <v>310</v>
          </cell>
          <cell r="C8" t="str">
            <v>1300</v>
          </cell>
          <cell r="D8" t="str">
            <v>18</v>
          </cell>
          <cell r="G8" t="str">
            <v>18</v>
          </cell>
          <cell r="H8" t="str">
            <v>C</v>
          </cell>
          <cell r="I8" t="str">
            <v>ASISTENCIA TECNICA PARA MODERNIZAR Y OPTIMIZAR EL SISTEMA DE INSPECCION VIGILANCIA Y CONTROL CON DIVULGACION DE LA NORMATIVIDAD LABORAL ORIENTADA A LA CLASE EMPRESARIAL Y TRABAJADORA DEL SECTOR FORMAL</v>
          </cell>
          <cell r="J8">
            <v>300000000</v>
          </cell>
          <cell r="K8">
            <v>0</v>
          </cell>
          <cell r="L8">
            <v>0</v>
          </cell>
          <cell r="M8">
            <v>300000000</v>
          </cell>
          <cell r="N8">
            <v>-220000000</v>
          </cell>
          <cell r="O8">
            <v>0</v>
          </cell>
          <cell r="P8">
            <v>0</v>
          </cell>
          <cell r="Q8">
            <v>0</v>
          </cell>
        </row>
        <row r="9">
          <cell r="A9" t="str">
            <v>310-1300-20-11</v>
          </cell>
          <cell r="B9" t="str">
            <v>310</v>
          </cell>
          <cell r="C9" t="str">
            <v>1300</v>
          </cell>
          <cell r="D9" t="str">
            <v>20</v>
          </cell>
          <cell r="G9" t="str">
            <v>11</v>
          </cell>
          <cell r="H9" t="str">
            <v>C</v>
          </cell>
          <cell r="I9" t="str">
            <v>ASISTENCIA TECNICA PARA LA CONFORMACION Y PUESTA EN MARCHA DE OBSERVATORIOS DE EMPLEO A NIVEL NACIONAL.</v>
          </cell>
          <cell r="J9">
            <v>500000000</v>
          </cell>
          <cell r="K9">
            <v>0</v>
          </cell>
          <cell r="L9">
            <v>0</v>
          </cell>
          <cell r="M9">
            <v>500000000</v>
          </cell>
          <cell r="N9">
            <v>0</v>
          </cell>
          <cell r="O9">
            <v>1919300</v>
          </cell>
          <cell r="P9">
            <v>5565719</v>
          </cell>
          <cell r="Q9">
            <v>2742562</v>
          </cell>
        </row>
        <row r="10">
          <cell r="A10" t="str">
            <v>310-1300-22-11</v>
          </cell>
          <cell r="B10" t="str">
            <v>310</v>
          </cell>
          <cell r="C10" t="str">
            <v>1300</v>
          </cell>
          <cell r="D10" t="str">
            <v>22</v>
          </cell>
          <cell r="G10" t="str">
            <v>11</v>
          </cell>
          <cell r="H10" t="str">
            <v>C</v>
          </cell>
          <cell r="I10" t="str">
            <v>FORMULACION , PROMOCION DEL DIALOGO SOCIAL Y LA CONCERTACION EN COLOMBIA</v>
          </cell>
          <cell r="J10">
            <v>800000000</v>
          </cell>
          <cell r="K10">
            <v>0</v>
          </cell>
          <cell r="L10">
            <v>0</v>
          </cell>
          <cell r="M10">
            <v>800000000</v>
          </cell>
          <cell r="N10">
            <v>0</v>
          </cell>
          <cell r="O10">
            <v>4817319</v>
          </cell>
          <cell r="P10">
            <v>7999327</v>
          </cell>
          <cell r="Q10">
            <v>7293447</v>
          </cell>
        </row>
        <row r="11">
          <cell r="A11" t="str">
            <v>310-300-104-11</v>
          </cell>
          <cell r="B11" t="str">
            <v>310</v>
          </cell>
          <cell r="C11" t="str">
            <v>300</v>
          </cell>
          <cell r="D11" t="str">
            <v>104</v>
          </cell>
          <cell r="G11" t="str">
            <v>11</v>
          </cell>
          <cell r="H11" t="str">
            <v>C</v>
          </cell>
          <cell r="I11" t="str">
            <v>CAPACITACION DEL RECURSO HUMANO DEL SECTOR SALUD, BECAS CREDITO.</v>
          </cell>
          <cell r="J11">
            <v>11000000000</v>
          </cell>
          <cell r="K11">
            <v>0</v>
          </cell>
          <cell r="L11">
            <v>0</v>
          </cell>
          <cell r="M11">
            <v>11000000000</v>
          </cell>
          <cell r="N11">
            <v>0</v>
          </cell>
          <cell r="O11">
            <v>0</v>
          </cell>
          <cell r="P11">
            <v>0</v>
          </cell>
          <cell r="Q11">
            <v>0</v>
          </cell>
        </row>
        <row r="12">
          <cell r="A12" t="str">
            <v>310-300-106-11</v>
          </cell>
          <cell r="B12" t="str">
            <v>310</v>
          </cell>
          <cell r="C12" t="str">
            <v>300</v>
          </cell>
          <cell r="D12" t="str">
            <v>106</v>
          </cell>
          <cell r="G12" t="str">
            <v>11</v>
          </cell>
          <cell r="H12" t="str">
            <v>C</v>
          </cell>
          <cell r="I12" t="str">
            <v>ASISTENCIA TECNICA, CAPACITACION E IMPLEMENTACION DEL SISTEMA GENERAL DE SEGURIDAD SOCIAL EN SALUD.</v>
          </cell>
          <cell r="J12">
            <v>300000000</v>
          </cell>
          <cell r="K12">
            <v>0</v>
          </cell>
          <cell r="L12">
            <v>0</v>
          </cell>
          <cell r="M12">
            <v>300000000</v>
          </cell>
          <cell r="N12">
            <v>28600000</v>
          </cell>
          <cell r="O12">
            <v>59927490</v>
          </cell>
          <cell r="P12">
            <v>15962243.5</v>
          </cell>
          <cell r="Q12">
            <v>12009035.5</v>
          </cell>
        </row>
        <row r="13">
          <cell r="A13" t="str">
            <v>310-300-107-11</v>
          </cell>
          <cell r="B13" t="str">
            <v>310</v>
          </cell>
          <cell r="C13" t="str">
            <v>300</v>
          </cell>
          <cell r="D13" t="str">
            <v>107</v>
          </cell>
          <cell r="G13" t="str">
            <v>11</v>
          </cell>
          <cell r="H13" t="str">
            <v>C</v>
          </cell>
          <cell r="I13" t="str">
            <v>ASISTENCIA Y PROMOCION SOCIAL POR LA INCLUSION Y LA EQUIDAD NACIONAL-[PREVIO CONCEPTO DNP]</v>
          </cell>
          <cell r="J13">
            <v>7500000000</v>
          </cell>
          <cell r="K13">
            <v>0</v>
          </cell>
          <cell r="L13">
            <v>0</v>
          </cell>
          <cell r="M13">
            <v>7500000000</v>
          </cell>
          <cell r="N13">
            <v>0</v>
          </cell>
          <cell r="O13">
            <v>0</v>
          </cell>
          <cell r="P13">
            <v>213754251.30000001</v>
          </cell>
          <cell r="Q13">
            <v>126254251.3</v>
          </cell>
        </row>
        <row r="14">
          <cell r="A14" t="str">
            <v>310-704-1-11</v>
          </cell>
          <cell r="B14" t="str">
            <v>310</v>
          </cell>
          <cell r="C14" t="str">
            <v>704</v>
          </cell>
          <cell r="D14" t="str">
            <v>1</v>
          </cell>
          <cell r="G14" t="str">
            <v>11</v>
          </cell>
          <cell r="H14" t="str">
            <v>C</v>
          </cell>
          <cell r="I14" t="str">
            <v>DISENO , IMPLEMENTACION Y SEGUIMIENTO DEL PLAN NACIONAL DE FORMACION DE RECURSOS HUMANOS EN EL MARCO DEL SISTEMA DE LA PROTECCION SOCIAL. A NIVEL NACIONAL</v>
          </cell>
          <cell r="J14">
            <v>700000000</v>
          </cell>
          <cell r="K14">
            <v>0</v>
          </cell>
          <cell r="L14">
            <v>0</v>
          </cell>
          <cell r="M14">
            <v>700000000</v>
          </cell>
          <cell r="N14">
            <v>0</v>
          </cell>
          <cell r="O14">
            <v>0</v>
          </cell>
          <cell r="P14">
            <v>0</v>
          </cell>
          <cell r="Q14">
            <v>0</v>
          </cell>
        </row>
        <row r="15">
          <cell r="A15" t="str">
            <v>320-300-2-16</v>
          </cell>
          <cell r="B15" t="str">
            <v>320</v>
          </cell>
          <cell r="C15" t="str">
            <v>300</v>
          </cell>
          <cell r="D15" t="str">
            <v>2</v>
          </cell>
          <cell r="G15" t="str">
            <v>16</v>
          </cell>
          <cell r="H15" t="str">
            <v>S</v>
          </cell>
          <cell r="I15" t="str">
            <v>ASISTENCIA Y PREVENCION EN EMERGENCIAS Y DESASTRES.</v>
          </cell>
          <cell r="J15">
            <v>1000000000</v>
          </cell>
          <cell r="K15">
            <v>0</v>
          </cell>
          <cell r="L15">
            <v>0</v>
          </cell>
          <cell r="M15">
            <v>1000000000</v>
          </cell>
          <cell r="N15">
            <v>-320000000</v>
          </cell>
          <cell r="O15">
            <v>843194</v>
          </cell>
          <cell r="P15">
            <v>843194</v>
          </cell>
          <cell r="Q15">
            <v>843194</v>
          </cell>
        </row>
        <row r="16">
          <cell r="A16" t="str">
            <v>320-300-5-16</v>
          </cell>
          <cell r="B16" t="str">
            <v>320</v>
          </cell>
          <cell r="C16" t="str">
            <v>300</v>
          </cell>
          <cell r="D16" t="str">
            <v>5</v>
          </cell>
          <cell r="G16" t="str">
            <v>16</v>
          </cell>
          <cell r="H16" t="str">
            <v>S</v>
          </cell>
          <cell r="I16" t="str">
            <v>IMPLANTACION DE PROYECTOS PARA POBLACION EN CONDICIONES ESPECIALES(SALUD MENTAL, DISCAPACITADOS Y DESPLAZADOS), NACIONAL.-[DISTRIBUCION PREVIO CONCEPTO DNP]</v>
          </cell>
          <cell r="J16">
            <v>2900000000</v>
          </cell>
          <cell r="K16">
            <v>0</v>
          </cell>
          <cell r="L16">
            <v>0</v>
          </cell>
          <cell r="M16">
            <v>2900000000</v>
          </cell>
          <cell r="N16">
            <v>0</v>
          </cell>
          <cell r="O16">
            <v>0</v>
          </cell>
          <cell r="P16">
            <v>0</v>
          </cell>
          <cell r="Q16">
            <v>0</v>
          </cell>
        </row>
        <row r="17">
          <cell r="A17" t="str">
            <v>320-300-6-16</v>
          </cell>
          <cell r="B17" t="str">
            <v>320</v>
          </cell>
          <cell r="C17" t="str">
            <v>300</v>
          </cell>
          <cell r="D17" t="str">
            <v>6</v>
          </cell>
          <cell r="G17" t="str">
            <v>16</v>
          </cell>
          <cell r="H17" t="str">
            <v>S</v>
          </cell>
          <cell r="I17" t="str">
            <v>IMPLANTACION DE PROYECTOS PARA POBLACION EN CONDICIONES ESPECIALESA NIVEL NACIONAL-ATENCION A LA POBLACION DESPLAZADA -APD.</v>
          </cell>
          <cell r="J17">
            <v>3977551723</v>
          </cell>
          <cell r="K17">
            <v>0</v>
          </cell>
          <cell r="L17">
            <v>0</v>
          </cell>
          <cell r="M17">
            <v>3977551723</v>
          </cell>
          <cell r="N17">
            <v>0</v>
          </cell>
          <cell r="O17">
            <v>0</v>
          </cell>
          <cell r="P17">
            <v>0</v>
          </cell>
          <cell r="Q17">
            <v>0</v>
          </cell>
        </row>
        <row r="18">
          <cell r="A18" t="str">
            <v>320-301-5-16</v>
          </cell>
          <cell r="B18" t="str">
            <v>320</v>
          </cell>
          <cell r="C18" t="str">
            <v>301</v>
          </cell>
          <cell r="D18" t="str">
            <v>5</v>
          </cell>
          <cell r="G18" t="str">
            <v>16</v>
          </cell>
          <cell r="H18" t="str">
            <v>S</v>
          </cell>
          <cell r="I18" t="str">
            <v>PROTECCION DE LA SALUD PUBLICA EN EL AMBITO NACIONAL.</v>
          </cell>
          <cell r="J18">
            <v>126182515000</v>
          </cell>
          <cell r="K18">
            <v>0</v>
          </cell>
          <cell r="L18">
            <v>0</v>
          </cell>
          <cell r="M18">
            <v>126182515000</v>
          </cell>
          <cell r="N18">
            <v>952543000</v>
          </cell>
          <cell r="O18">
            <v>959323888</v>
          </cell>
          <cell r="P18">
            <v>12262032428.6</v>
          </cell>
          <cell r="Q18">
            <v>12260808792.1</v>
          </cell>
        </row>
        <row r="19">
          <cell r="A19" t="str">
            <v>320-301-7-14</v>
          </cell>
          <cell r="B19" t="str">
            <v>320</v>
          </cell>
          <cell r="C19" t="str">
            <v>301</v>
          </cell>
          <cell r="D19" t="str">
            <v>7</v>
          </cell>
          <cell r="G19" t="str">
            <v>14</v>
          </cell>
          <cell r="H19" t="str">
            <v>S</v>
          </cell>
          <cell r="I19" t="str">
            <v>PROYECTO PROGRAMA AMPLIADO DE INMUNIZACIONES - PAI-NACIONAL REGION NACIONAL</v>
          </cell>
          <cell r="J19">
            <v>11224005337</v>
          </cell>
          <cell r="K19">
            <v>0</v>
          </cell>
          <cell r="L19">
            <v>0</v>
          </cell>
          <cell r="M19">
            <v>11224005337</v>
          </cell>
          <cell r="N19">
            <v>0</v>
          </cell>
          <cell r="O19">
            <v>0</v>
          </cell>
          <cell r="P19">
            <v>0</v>
          </cell>
          <cell r="Q19">
            <v>0</v>
          </cell>
        </row>
        <row r="20">
          <cell r="A20" t="str">
            <v>320-301-7-16</v>
          </cell>
          <cell r="B20" t="str">
            <v>320</v>
          </cell>
          <cell r="C20" t="str">
            <v>301</v>
          </cell>
          <cell r="D20" t="str">
            <v>7</v>
          </cell>
          <cell r="G20" t="str">
            <v>16</v>
          </cell>
          <cell r="H20" t="str">
            <v>S</v>
          </cell>
          <cell r="I20" t="str">
            <v>PROYECTO PROGRAMA AMPLIADO DE INMUNIZACIONES - PAI-NACIONAL REGION NACIONAL</v>
          </cell>
          <cell r="J20">
            <v>104143479663</v>
          </cell>
          <cell r="K20">
            <v>0</v>
          </cell>
          <cell r="L20">
            <v>0</v>
          </cell>
          <cell r="M20">
            <v>104143479663</v>
          </cell>
          <cell r="N20">
            <v>2796066937</v>
          </cell>
          <cell r="O20">
            <v>8856599</v>
          </cell>
          <cell r="P20">
            <v>64084441</v>
          </cell>
          <cell r="Q20">
            <v>64084441</v>
          </cell>
        </row>
        <row r="21">
          <cell r="A21" t="str">
            <v>410-300-3-11</v>
          </cell>
          <cell r="B21" t="str">
            <v>410</v>
          </cell>
          <cell r="C21" t="str">
            <v>300</v>
          </cell>
          <cell r="D21" t="str">
            <v>3</v>
          </cell>
          <cell r="G21" t="str">
            <v>11</v>
          </cell>
          <cell r="H21" t="str">
            <v>C</v>
          </cell>
          <cell r="I21" t="str">
            <v>IMPLANTACION DEL PLAN DE ESTUDIOS E INVESTIGACIONES DE LA PROTECCION SOCIAL NACIONAL</v>
          </cell>
          <cell r="J21">
            <v>1100000000</v>
          </cell>
          <cell r="K21">
            <v>0</v>
          </cell>
          <cell r="L21">
            <v>0</v>
          </cell>
          <cell r="M21">
            <v>1100000000</v>
          </cell>
          <cell r="N21">
            <v>0</v>
          </cell>
          <cell r="O21">
            <v>0</v>
          </cell>
          <cell r="P21">
            <v>55339228</v>
          </cell>
          <cell r="Q21">
            <v>55339228</v>
          </cell>
        </row>
        <row r="22">
          <cell r="A22" t="str">
            <v>410-300-4-11</v>
          </cell>
          <cell r="B22" t="str">
            <v>410</v>
          </cell>
          <cell r="C22" t="str">
            <v>300</v>
          </cell>
          <cell r="D22" t="str">
            <v>4</v>
          </cell>
          <cell r="G22" t="str">
            <v>11</v>
          </cell>
          <cell r="H22" t="str">
            <v>C</v>
          </cell>
          <cell r="I22" t="str">
            <v>ACTUALIZACION DEL REGISTRO PARA LA LOCALIZACION Y CARACTERIZACION DE LA POBLACION EN SITUACION DE DISCAPACIDAD REGION NACIONAL-[PREVIO CONCEPTO DNP]</v>
          </cell>
          <cell r="J22">
            <v>900000000</v>
          </cell>
          <cell r="K22">
            <v>0</v>
          </cell>
          <cell r="L22">
            <v>0</v>
          </cell>
          <cell r="M22">
            <v>900000000</v>
          </cell>
          <cell r="N22">
            <v>0</v>
          </cell>
          <cell r="O22">
            <v>0</v>
          </cell>
          <cell r="P22">
            <v>0</v>
          </cell>
          <cell r="Q22">
            <v>0</v>
          </cell>
        </row>
        <row r="23">
          <cell r="A23" t="str">
            <v>410-303-1-16</v>
          </cell>
          <cell r="B23" t="str">
            <v>410</v>
          </cell>
          <cell r="C23" t="str">
            <v>303</v>
          </cell>
          <cell r="D23" t="str">
            <v>1</v>
          </cell>
          <cell r="G23" t="str">
            <v>16</v>
          </cell>
          <cell r="H23" t="str">
            <v>S</v>
          </cell>
          <cell r="I23" t="str">
            <v>ESTUDIO Y ELABORACION DE PROGRAMA DE VULNERABILIDAD SISMICA ESTRUCTURAL EN INSTITUCIONES HOSPITALARIAS A NIVEL NACIONAL</v>
          </cell>
          <cell r="J23">
            <v>12600000000</v>
          </cell>
          <cell r="K23">
            <v>0</v>
          </cell>
          <cell r="L23">
            <v>0</v>
          </cell>
          <cell r="M23">
            <v>12600000000</v>
          </cell>
          <cell r="N23">
            <v>0</v>
          </cell>
          <cell r="O23">
            <v>0</v>
          </cell>
          <cell r="P23">
            <v>0</v>
          </cell>
          <cell r="Q23">
            <v>0</v>
          </cell>
        </row>
        <row r="24">
          <cell r="A24" t="str">
            <v>430-300-1-11</v>
          </cell>
          <cell r="B24" t="str">
            <v>430</v>
          </cell>
          <cell r="C24" t="str">
            <v>300</v>
          </cell>
          <cell r="D24" t="str">
            <v>1</v>
          </cell>
          <cell r="G24" t="str">
            <v>11</v>
          </cell>
          <cell r="H24" t="str">
            <v>C</v>
          </cell>
          <cell r="I24" t="str">
            <v>MANTENIMIENTO DEL SISTEMA INTEGRAL DE INFORMACION EN SALUD</v>
          </cell>
          <cell r="J24">
            <v>6500000000</v>
          </cell>
          <cell r="K24">
            <v>0</v>
          </cell>
          <cell r="L24">
            <v>0</v>
          </cell>
          <cell r="M24">
            <v>6500000000</v>
          </cell>
          <cell r="N24">
            <v>150000000</v>
          </cell>
          <cell r="O24">
            <v>484175</v>
          </cell>
          <cell r="P24">
            <v>197301040.5</v>
          </cell>
          <cell r="Q24">
            <v>188261865.5</v>
          </cell>
        </row>
        <row r="25">
          <cell r="A25" t="str">
            <v>430-300-3-11</v>
          </cell>
          <cell r="B25" t="str">
            <v>430</v>
          </cell>
          <cell r="C25" t="str">
            <v>300</v>
          </cell>
          <cell r="D25" t="str">
            <v>3</v>
          </cell>
          <cell r="G25" t="str">
            <v>11</v>
          </cell>
          <cell r="H25" t="str">
            <v>C</v>
          </cell>
          <cell r="I25" t="str">
            <v>IMPLEMENTACION DESARROLLO Y SOSTENIMIENTO SISTEMA DE GESTION DE CALIDAD REGION NACIONAL</v>
          </cell>
          <cell r="J25">
            <v>500000000</v>
          </cell>
          <cell r="K25">
            <v>0</v>
          </cell>
          <cell r="L25">
            <v>0</v>
          </cell>
          <cell r="M25">
            <v>500000000</v>
          </cell>
          <cell r="N25">
            <v>98000000</v>
          </cell>
          <cell r="O25">
            <v>35967738</v>
          </cell>
          <cell r="P25">
            <v>8299527</v>
          </cell>
          <cell r="Q25">
            <v>8299527</v>
          </cell>
        </row>
        <row r="26">
          <cell r="A26" t="str">
            <v>510-1300-1-11</v>
          </cell>
          <cell r="B26" t="str">
            <v>510</v>
          </cell>
          <cell r="C26" t="str">
            <v>1300</v>
          </cell>
          <cell r="D26" t="str">
            <v>1</v>
          </cell>
          <cell r="G26" t="str">
            <v>11</v>
          </cell>
          <cell r="H26" t="str">
            <v>C</v>
          </cell>
          <cell r="I26" t="str">
            <v>ASISTENCIA TECNICA Y CARACTERIZACION DE LOS MERCADOS DE TRABAJO</v>
          </cell>
          <cell r="J26">
            <v>260000000</v>
          </cell>
          <cell r="K26">
            <v>0</v>
          </cell>
          <cell r="L26">
            <v>0</v>
          </cell>
          <cell r="M26">
            <v>260000000</v>
          </cell>
          <cell r="N26">
            <v>0</v>
          </cell>
          <cell r="O26">
            <v>0</v>
          </cell>
          <cell r="P26">
            <v>0</v>
          </cell>
          <cell r="Q26">
            <v>0</v>
          </cell>
        </row>
        <row r="27">
          <cell r="A27" t="str">
            <v>510-300-8-11</v>
          </cell>
          <cell r="B27" t="str">
            <v>510</v>
          </cell>
          <cell r="C27" t="str">
            <v>300</v>
          </cell>
          <cell r="D27" t="str">
            <v>8</v>
          </cell>
          <cell r="G27" t="str">
            <v>11</v>
          </cell>
          <cell r="H27" t="str">
            <v>C</v>
          </cell>
          <cell r="I27" t="str">
            <v>CAPACITACION Y FORMACION DEL RECURSO HUMANO DEL MINISTERIO DE LA PROTECCION SOCIAL A NIVEL NACIONAL</v>
          </cell>
          <cell r="J27">
            <v>150000000</v>
          </cell>
          <cell r="K27">
            <v>0</v>
          </cell>
          <cell r="L27">
            <v>0</v>
          </cell>
          <cell r="M27">
            <v>150000000</v>
          </cell>
          <cell r="N27">
            <v>0</v>
          </cell>
          <cell r="O27">
            <v>0</v>
          </cell>
          <cell r="P27">
            <v>0</v>
          </cell>
          <cell r="Q27">
            <v>0</v>
          </cell>
        </row>
        <row r="28">
          <cell r="A28" t="str">
            <v>520-301-1-11</v>
          </cell>
          <cell r="B28" t="str">
            <v>520</v>
          </cell>
          <cell r="C28" t="str">
            <v>301</v>
          </cell>
          <cell r="D28" t="str">
            <v>1</v>
          </cell>
          <cell r="G28" t="str">
            <v>11</v>
          </cell>
          <cell r="H28" t="str">
            <v>C</v>
          </cell>
          <cell r="I28" t="str">
            <v>IMPLEMENTACION DEL CONTROL Y SISTEMATIZACION DE INFORMACION SOBRE MEDICAMENTOS DE CONTROL ESPECIAL EN COLOMBIA.</v>
          </cell>
          <cell r="J28">
            <v>153000000</v>
          </cell>
          <cell r="K28">
            <v>0</v>
          </cell>
          <cell r="L28">
            <v>0</v>
          </cell>
          <cell r="M28">
            <v>153000000</v>
          </cell>
          <cell r="N28">
            <v>0</v>
          </cell>
          <cell r="O28">
            <v>0</v>
          </cell>
          <cell r="P28">
            <v>0</v>
          </cell>
          <cell r="Q28">
            <v>0</v>
          </cell>
        </row>
        <row r="29">
          <cell r="A29" t="str">
            <v>530-1300-1-11</v>
          </cell>
          <cell r="B29" t="str">
            <v>530</v>
          </cell>
          <cell r="C29" t="str">
            <v>1300</v>
          </cell>
          <cell r="D29" t="str">
            <v>1</v>
          </cell>
          <cell r="G29" t="str">
            <v>11</v>
          </cell>
          <cell r="H29" t="str">
            <v>C</v>
          </cell>
          <cell r="I29" t="str">
            <v>IMPLEMENTACION DE MECANISMOS PARA MEJORAR LA CALIDAD Y EFICIENCIA EN LA PRESTACION DEL SERVICIO AL CIUDADANO</v>
          </cell>
          <cell r="J29">
            <v>270000000</v>
          </cell>
          <cell r="K29">
            <v>0</v>
          </cell>
          <cell r="L29">
            <v>0</v>
          </cell>
          <cell r="M29">
            <v>270000000</v>
          </cell>
          <cell r="N29">
            <v>0</v>
          </cell>
          <cell r="O29">
            <v>0</v>
          </cell>
          <cell r="P29">
            <v>0</v>
          </cell>
          <cell r="Q29">
            <v>0</v>
          </cell>
        </row>
        <row r="30">
          <cell r="A30" t="str">
            <v>530-300-2-11</v>
          </cell>
          <cell r="B30" t="str">
            <v>530</v>
          </cell>
          <cell r="C30" t="str">
            <v>300</v>
          </cell>
          <cell r="D30" t="str">
            <v>2</v>
          </cell>
          <cell r="G30" t="str">
            <v>11</v>
          </cell>
          <cell r="H30" t="str">
            <v>C</v>
          </cell>
          <cell r="I30" t="str">
            <v>IMPLANTACION Y DESARROLLO DEL SISTEMA OBLIGATORIO DE GARANTIA DE CALIDAD EN SALUD EN LA REPUBLICA DE COLOMBIA.</v>
          </cell>
          <cell r="J30">
            <v>300000000</v>
          </cell>
          <cell r="K30">
            <v>0</v>
          </cell>
          <cell r="L30">
            <v>0</v>
          </cell>
          <cell r="M30">
            <v>300000000</v>
          </cell>
          <cell r="N30">
            <v>0</v>
          </cell>
          <cell r="O30">
            <v>0</v>
          </cell>
          <cell r="P30">
            <v>0</v>
          </cell>
          <cell r="Q30">
            <v>0</v>
          </cell>
        </row>
        <row r="31">
          <cell r="A31" t="str">
            <v>540-1300-1-15</v>
          </cell>
          <cell r="B31" t="str">
            <v>540</v>
          </cell>
          <cell r="C31" t="str">
            <v>1300</v>
          </cell>
          <cell r="D31" t="str">
            <v>1</v>
          </cell>
          <cell r="G31" t="str">
            <v>15</v>
          </cell>
          <cell r="H31" t="str">
            <v>C</v>
          </cell>
          <cell r="I31" t="str">
            <v>IMPLEMENTACION PARA EL FORTALECIMIENTO DEL SISTEMA DE PROTECCION SOCIAL EN COLOMBIA</v>
          </cell>
          <cell r="J31">
            <v>1330000000</v>
          </cell>
          <cell r="K31">
            <v>0</v>
          </cell>
          <cell r="L31">
            <v>0</v>
          </cell>
          <cell r="M31">
            <v>1330000000</v>
          </cell>
          <cell r="N31">
            <v>0</v>
          </cell>
          <cell r="O31">
            <v>71346924</v>
          </cell>
          <cell r="P31">
            <v>0</v>
          </cell>
          <cell r="Q31">
            <v>0</v>
          </cell>
        </row>
        <row r="32">
          <cell r="A32" t="str">
            <v>620-1300-1-16</v>
          </cell>
          <cell r="B32" t="str">
            <v>620</v>
          </cell>
          <cell r="C32" t="str">
            <v>1300</v>
          </cell>
          <cell r="D32" t="str">
            <v>1</v>
          </cell>
          <cell r="G32" t="str">
            <v>16</v>
          </cell>
          <cell r="H32" t="str">
            <v>S</v>
          </cell>
          <cell r="I32" t="str">
            <v>IMPLEMENTACION FONDO DE SOLIDARIDAD PENSIONAL, SUBCUENTA DE SOLIDARIDAD.</v>
          </cell>
          <cell r="J32">
            <v>154920000000</v>
          </cell>
          <cell r="K32">
            <v>0</v>
          </cell>
          <cell r="L32">
            <v>0</v>
          </cell>
          <cell r="M32">
            <v>154920000000</v>
          </cell>
          <cell r="N32">
            <v>137851293</v>
          </cell>
          <cell r="O32">
            <v>137851293</v>
          </cell>
          <cell r="P32">
            <v>137851293</v>
          </cell>
          <cell r="Q32">
            <v>137851293</v>
          </cell>
        </row>
        <row r="33">
          <cell r="A33" t="str">
            <v>620-1501-1-11</v>
          </cell>
          <cell r="B33" t="str">
            <v>620</v>
          </cell>
          <cell r="C33" t="str">
            <v>1501</v>
          </cell>
          <cell r="D33" t="str">
            <v>1</v>
          </cell>
          <cell r="G33" t="str">
            <v>11</v>
          </cell>
          <cell r="H33" t="str">
            <v>C</v>
          </cell>
          <cell r="I33" t="str">
            <v>IMPLANTACION FONDO DE SOLIDARIDAD PENSIONAL SUBCUENTA DE SUBSISTENCIA.</v>
          </cell>
          <cell r="J33">
            <v>155644729015</v>
          </cell>
          <cell r="K33">
            <v>0</v>
          </cell>
          <cell r="L33">
            <v>0</v>
          </cell>
          <cell r="M33">
            <v>155644729015</v>
          </cell>
          <cell r="N33">
            <v>0</v>
          </cell>
          <cell r="O33">
            <v>0</v>
          </cell>
          <cell r="P33">
            <v>0</v>
          </cell>
          <cell r="Q33">
            <v>0</v>
          </cell>
        </row>
        <row r="34">
          <cell r="A34" t="str">
            <v>620-1501-1-16</v>
          </cell>
          <cell r="B34" t="str">
            <v>620</v>
          </cell>
          <cell r="C34" t="str">
            <v>1501</v>
          </cell>
          <cell r="D34" t="str">
            <v>1</v>
          </cell>
          <cell r="G34" t="str">
            <v>16</v>
          </cell>
          <cell r="H34" t="str">
            <v>S</v>
          </cell>
          <cell r="I34" t="str">
            <v>IMPLANTACION FONDO DE SOLIDARIDAD PENSIONAL SUBCUENTA DE SUBSISTENCIA.</v>
          </cell>
          <cell r="J34">
            <v>424099794985</v>
          </cell>
          <cell r="K34">
            <v>0</v>
          </cell>
          <cell r="L34">
            <v>0</v>
          </cell>
          <cell r="M34">
            <v>424099794985</v>
          </cell>
          <cell r="N34">
            <v>3971313500</v>
          </cell>
          <cell r="O34">
            <v>3971313500</v>
          </cell>
          <cell r="P34">
            <v>4666666.67</v>
          </cell>
          <cell r="Q34">
            <v>4666666.67</v>
          </cell>
        </row>
        <row r="35">
          <cell r="A35" t="str">
            <v>630-304-20-14</v>
          </cell>
          <cell r="B35" t="str">
            <v>630</v>
          </cell>
          <cell r="C35" t="str">
            <v>304</v>
          </cell>
          <cell r="D35" t="str">
            <v>20</v>
          </cell>
          <cell r="G35" t="str">
            <v>14</v>
          </cell>
          <cell r="H35" t="str">
            <v>C</v>
          </cell>
          <cell r="I35" t="str">
            <v>MEJORAMIENTO FORTALECIMIENTO Y AJUSTE EN LA GESTION DE LAS INSTITUCIONES DE LA RED PUBLICA HOSPITALARIA DEL PAIS.-[PREVIO CONCEPTO DNP]</v>
          </cell>
          <cell r="J35">
            <v>9000000000</v>
          </cell>
          <cell r="K35">
            <v>0</v>
          </cell>
          <cell r="L35">
            <v>0</v>
          </cell>
          <cell r="M35">
            <v>9000000000</v>
          </cell>
          <cell r="N35">
            <v>9000000000</v>
          </cell>
          <cell r="O35">
            <v>9000000000</v>
          </cell>
          <cell r="P35">
            <v>0</v>
          </cell>
          <cell r="Q35">
            <v>0</v>
          </cell>
        </row>
        <row r="36">
          <cell r="A36" t="str">
            <v>630-304-20-16</v>
          </cell>
          <cell r="B36" t="str">
            <v>630</v>
          </cell>
          <cell r="C36" t="str">
            <v>304</v>
          </cell>
          <cell r="D36" t="str">
            <v>20</v>
          </cell>
          <cell r="G36" t="str">
            <v>16</v>
          </cell>
          <cell r="H36" t="str">
            <v>S</v>
          </cell>
          <cell r="I36" t="str">
            <v>MEJORAMIENTO FORTALECIMIENTO Y AJUSTE EN LA GESTION DE LAS INSTITUCIONES DE LA RED PUBLICA HOSPITALARIA DEL PAIS.-[PREVIO CONCEPTO DNP]</v>
          </cell>
          <cell r="J36">
            <v>15000000000</v>
          </cell>
          <cell r="K36">
            <v>0</v>
          </cell>
          <cell r="L36">
            <v>0</v>
          </cell>
          <cell r="M36">
            <v>15000000000</v>
          </cell>
          <cell r="N36">
            <v>15000000000</v>
          </cell>
          <cell r="O36">
            <v>15000000000</v>
          </cell>
          <cell r="P36">
            <v>14000000000</v>
          </cell>
          <cell r="Q36">
            <v>14000000000</v>
          </cell>
        </row>
        <row r="37">
          <cell r="A37" t="str">
            <v>630-304-24-16</v>
          </cell>
          <cell r="B37" t="str">
            <v>630</v>
          </cell>
          <cell r="C37" t="str">
            <v>304</v>
          </cell>
          <cell r="D37" t="str">
            <v>24</v>
          </cell>
          <cell r="G37" t="str">
            <v>16</v>
          </cell>
          <cell r="H37" t="str">
            <v>S</v>
          </cell>
          <cell r="I37" t="str">
            <v>AMPLIACION RENOVACION DE LA AFILIACION DE REGIMEN SUBSIDIADO-SUBCUENTA DE SOLIDARIDAD FOSYGA-ATENCION A LA POBLACION DESPLAZADA-APD A NIVEL NACIONAL</v>
          </cell>
          <cell r="J37">
            <v>130582400000</v>
          </cell>
          <cell r="K37">
            <v>0</v>
          </cell>
          <cell r="L37">
            <v>0</v>
          </cell>
          <cell r="M37">
            <v>130582400000</v>
          </cell>
          <cell r="N37">
            <v>130582399999.94</v>
          </cell>
          <cell r="O37">
            <v>130582399999.94</v>
          </cell>
          <cell r="P37">
            <v>0</v>
          </cell>
          <cell r="Q37">
            <v>0</v>
          </cell>
        </row>
        <row r="38">
          <cell r="A38" t="str">
            <v>630-304-25-16</v>
          </cell>
          <cell r="B38" t="str">
            <v>630</v>
          </cell>
          <cell r="C38" t="str">
            <v>304</v>
          </cell>
          <cell r="D38" t="str">
            <v>25</v>
          </cell>
          <cell r="G38" t="str">
            <v>16</v>
          </cell>
          <cell r="H38" t="str">
            <v>S</v>
          </cell>
          <cell r="I38" t="str">
            <v>IMPLANTACION DE PROYECTOS PARA LA ATENCION PRIORITARIA EN SALUD A NIVEL NACIONAL</v>
          </cell>
          <cell r="J38">
            <v>315000000000</v>
          </cell>
          <cell r="K38">
            <v>0</v>
          </cell>
          <cell r="L38">
            <v>0</v>
          </cell>
          <cell r="M38">
            <v>315000000000</v>
          </cell>
          <cell r="N38">
            <v>300000000000</v>
          </cell>
          <cell r="O38">
            <v>0</v>
          </cell>
          <cell r="P38">
            <v>0</v>
          </cell>
          <cell r="Q38">
            <v>0</v>
          </cell>
        </row>
        <row r="39">
          <cell r="A39" t="str">
            <v>630-304-26-16</v>
          </cell>
          <cell r="B39" t="str">
            <v>630</v>
          </cell>
          <cell r="C39" t="str">
            <v>304</v>
          </cell>
          <cell r="D39" t="str">
            <v>26</v>
          </cell>
          <cell r="G39" t="str">
            <v>16</v>
          </cell>
          <cell r="H39" t="str">
            <v>S</v>
          </cell>
          <cell r="I39" t="str">
            <v>IMPLEMENTACION PAGO ENFERMEDADES DE ALTO COSTO  NACIONAL</v>
          </cell>
          <cell r="J39">
            <v>30000000000</v>
          </cell>
          <cell r="K39">
            <v>0</v>
          </cell>
          <cell r="L39">
            <v>0</v>
          </cell>
          <cell r="M39">
            <v>30000000000</v>
          </cell>
          <cell r="N39">
            <v>0</v>
          </cell>
          <cell r="O39">
            <v>0</v>
          </cell>
          <cell r="P39">
            <v>0</v>
          </cell>
          <cell r="Q39">
            <v>0</v>
          </cell>
        </row>
        <row r="40">
          <cell r="A40" t="str">
            <v>630-304-506-16</v>
          </cell>
          <cell r="B40" t="str">
            <v>630</v>
          </cell>
          <cell r="C40" t="str">
            <v>304</v>
          </cell>
          <cell r="D40" t="str">
            <v>506</v>
          </cell>
          <cell r="G40" t="str">
            <v>16</v>
          </cell>
          <cell r="H40" t="str">
            <v>S</v>
          </cell>
          <cell r="I40" t="str">
            <v>AMPLIACION DEL POS SUBSIDIADO PARA MENORES DE 12 ANOS REGION NACIONAL</v>
          </cell>
          <cell r="J40">
            <v>180000000000</v>
          </cell>
          <cell r="K40">
            <v>0</v>
          </cell>
          <cell r="L40">
            <v>0</v>
          </cell>
          <cell r="M40">
            <v>180000000000</v>
          </cell>
          <cell r="N40">
            <v>0</v>
          </cell>
          <cell r="O40">
            <v>0</v>
          </cell>
          <cell r="P40">
            <v>0</v>
          </cell>
          <cell r="Q40">
            <v>0</v>
          </cell>
        </row>
        <row r="41">
          <cell r="A41" t="str">
            <v>630-304-5-16</v>
          </cell>
          <cell r="B41" t="str">
            <v>630</v>
          </cell>
          <cell r="C41" t="str">
            <v>304</v>
          </cell>
          <cell r="D41" t="str">
            <v>5</v>
          </cell>
          <cell r="G41" t="str">
            <v>16</v>
          </cell>
          <cell r="H41" t="str">
            <v>S</v>
          </cell>
          <cell r="I41" t="str">
            <v>MEJORAMIENTO DE LA RED DE URGENCIAS Y ATENCION DE ENFERMEDADES CATASTROFICAS Y ACCIDENTES DE TRANSITO- SUBCUENTA ECAT FOSYGA</v>
          </cell>
          <cell r="J41">
            <v>252000000000</v>
          </cell>
          <cell r="K41">
            <v>197566896000</v>
          </cell>
          <cell r="L41">
            <v>0</v>
          </cell>
          <cell r="M41">
            <v>449566896000</v>
          </cell>
          <cell r="N41">
            <v>46802957371</v>
          </cell>
          <cell r="O41">
            <v>6920135291</v>
          </cell>
          <cell r="P41">
            <v>6734253192.3999996</v>
          </cell>
          <cell r="Q41">
            <v>6734253192.3999996</v>
          </cell>
        </row>
        <row r="42">
          <cell r="A42" t="str">
            <v>630-304-6-16</v>
          </cell>
          <cell r="B42" t="str">
            <v>630</v>
          </cell>
          <cell r="C42" t="str">
            <v>304</v>
          </cell>
          <cell r="D42" t="str">
            <v>6</v>
          </cell>
          <cell r="G42" t="str">
            <v>16</v>
          </cell>
          <cell r="H42" t="str">
            <v>S</v>
          </cell>
          <cell r="I42" t="str">
            <v>PREVENCION Y PROMOCION DE LA SALUD - SUBCUENTA DE PROMOCION FOSYGA</v>
          </cell>
          <cell r="J42">
            <v>1300000000</v>
          </cell>
          <cell r="K42">
            <v>0</v>
          </cell>
          <cell r="L42">
            <v>0</v>
          </cell>
          <cell r="M42">
            <v>1300000000</v>
          </cell>
          <cell r="N42">
            <v>1300000000</v>
          </cell>
          <cell r="O42">
            <v>0</v>
          </cell>
          <cell r="P42">
            <v>0</v>
          </cell>
          <cell r="Q42">
            <v>0</v>
          </cell>
        </row>
        <row r="43">
          <cell r="A43" t="str">
            <v>630-304-7-11</v>
          </cell>
          <cell r="B43" t="str">
            <v>630</v>
          </cell>
          <cell r="C43" t="str">
            <v>304</v>
          </cell>
          <cell r="D43" t="str">
            <v>7</v>
          </cell>
          <cell r="G43" t="str">
            <v>11</v>
          </cell>
          <cell r="H43" t="str">
            <v>C</v>
          </cell>
          <cell r="I43" t="str">
            <v>AMPLIACION RENOVACION DE LA AFILIACION DEL REGIMEN SUBSIDIADO- SUBCUENTA DE SOLIDARIDAD FOSYGA</v>
          </cell>
          <cell r="J43">
            <v>527848515160</v>
          </cell>
          <cell r="K43">
            <v>0</v>
          </cell>
          <cell r="L43">
            <v>0</v>
          </cell>
          <cell r="M43">
            <v>527848515160</v>
          </cell>
          <cell r="N43">
            <v>156334907162.34</v>
          </cell>
          <cell r="O43">
            <v>156334907162.34</v>
          </cell>
          <cell r="P43">
            <v>29252616849.560001</v>
          </cell>
          <cell r="Q43">
            <v>29252616849.560001</v>
          </cell>
        </row>
        <row r="44">
          <cell r="A44" t="str">
            <v>630-304-7-16</v>
          </cell>
          <cell r="B44" t="str">
            <v>630</v>
          </cell>
          <cell r="C44" t="str">
            <v>304</v>
          </cell>
          <cell r="D44" t="str">
            <v>7</v>
          </cell>
          <cell r="G44" t="str">
            <v>16</v>
          </cell>
          <cell r="H44" t="str">
            <v>S</v>
          </cell>
          <cell r="I44" t="str">
            <v>AMPLIACION RENOVACION DE LA AFILIACION DEL REGIMEN SUBSIDIADO- SUBCUENTA DE SOLIDARIDAD FOSYGA</v>
          </cell>
          <cell r="J44">
            <v>52764053614</v>
          </cell>
          <cell r="K44">
            <v>0</v>
          </cell>
          <cell r="L44">
            <v>0</v>
          </cell>
          <cell r="M44">
            <v>52764053614</v>
          </cell>
          <cell r="N44">
            <v>0</v>
          </cell>
          <cell r="O44">
            <v>0</v>
          </cell>
          <cell r="P44">
            <v>0</v>
          </cell>
          <cell r="Q44">
            <v>0</v>
          </cell>
        </row>
      </sheetData>
      <sheetData sheetId="8">
        <row r="2">
          <cell r="A2" t="str">
            <v>123-1302-1-11</v>
          </cell>
          <cell r="B2" t="str">
            <v>123</v>
          </cell>
          <cell r="C2" t="str">
            <v>1302</v>
          </cell>
          <cell r="D2" t="str">
            <v>1</v>
          </cell>
          <cell r="G2" t="str">
            <v>11</v>
          </cell>
          <cell r="H2" t="str">
            <v>C</v>
          </cell>
          <cell r="I2" t="str">
            <v>REMODELACION ADECUACION Y DOTACION DE LAS INSTALACIONES DEL MINISTERIO DE PROTECCION SOCIAL</v>
          </cell>
          <cell r="J2">
            <v>2922000000</v>
          </cell>
          <cell r="K2">
            <v>0</v>
          </cell>
          <cell r="L2">
            <v>0</v>
          </cell>
          <cell r="M2">
            <v>2922000000</v>
          </cell>
          <cell r="N2">
            <v>0</v>
          </cell>
          <cell r="O2">
            <v>0</v>
          </cell>
          <cell r="P2">
            <v>35064000</v>
          </cell>
          <cell r="Q2">
            <v>35064000</v>
          </cell>
        </row>
        <row r="3">
          <cell r="A3" t="str">
            <v>123-300-1-11</v>
          </cell>
          <cell r="B3" t="str">
            <v>123</v>
          </cell>
          <cell r="C3" t="str">
            <v>300</v>
          </cell>
          <cell r="D3" t="str">
            <v>1</v>
          </cell>
          <cell r="G3" t="str">
            <v>11</v>
          </cell>
          <cell r="H3" t="str">
            <v>C</v>
          </cell>
          <cell r="I3" t="str">
            <v>REPARACION Y ADECUACION DEL EDIFICIO PALACIO NACIONAL DE PEREIRA -RISARALDA</v>
          </cell>
          <cell r="J3">
            <v>500000000</v>
          </cell>
          <cell r="K3">
            <v>0</v>
          </cell>
          <cell r="L3">
            <v>0</v>
          </cell>
          <cell r="M3">
            <v>500000000</v>
          </cell>
          <cell r="N3">
            <v>500000000</v>
          </cell>
          <cell r="O3">
            <v>0</v>
          </cell>
          <cell r="P3">
            <v>0</v>
          </cell>
          <cell r="Q3">
            <v>0</v>
          </cell>
        </row>
        <row r="4">
          <cell r="A4" t="str">
            <v>310-1000-1-11</v>
          </cell>
          <cell r="B4" t="str">
            <v>310</v>
          </cell>
          <cell r="C4" t="str">
            <v>1000</v>
          </cell>
          <cell r="D4" t="str">
            <v>1</v>
          </cell>
          <cell r="G4" t="str">
            <v>11</v>
          </cell>
          <cell r="H4" t="str">
            <v>C</v>
          </cell>
          <cell r="I4" t="str">
            <v>ASISTENCIA TECNICA PARA LA PROMOCION DEL TRABAJO DIGNO Y DECENTE</v>
          </cell>
          <cell r="J4">
            <v>500000000</v>
          </cell>
          <cell r="K4">
            <v>0</v>
          </cell>
          <cell r="L4">
            <v>0</v>
          </cell>
          <cell r="M4">
            <v>500000000</v>
          </cell>
          <cell r="N4">
            <v>0</v>
          </cell>
          <cell r="O4">
            <v>0</v>
          </cell>
          <cell r="P4">
            <v>0</v>
          </cell>
          <cell r="Q4">
            <v>0</v>
          </cell>
        </row>
        <row r="5">
          <cell r="A5" t="str">
            <v>310-1300-1-11</v>
          </cell>
          <cell r="B5" t="str">
            <v>310</v>
          </cell>
          <cell r="C5" t="str">
            <v>1300</v>
          </cell>
          <cell r="D5" t="str">
            <v>1</v>
          </cell>
          <cell r="G5" t="str">
            <v>11</v>
          </cell>
          <cell r="H5" t="str">
            <v>C</v>
          </cell>
          <cell r="I5" t="str">
            <v>PREVENCION DEL TRABAJO INFANTIL Y PROTECCION DE LOS JOVENES TRABAJADORES A NIVEL NACIONAL</v>
          </cell>
          <cell r="J5">
            <v>1300000000</v>
          </cell>
          <cell r="K5">
            <v>0</v>
          </cell>
          <cell r="L5">
            <v>0</v>
          </cell>
          <cell r="M5">
            <v>1300000000</v>
          </cell>
          <cell r="N5">
            <v>0</v>
          </cell>
          <cell r="O5">
            <v>0</v>
          </cell>
          <cell r="P5">
            <v>0</v>
          </cell>
          <cell r="Q5">
            <v>0</v>
          </cell>
        </row>
        <row r="6">
          <cell r="A6" t="str">
            <v>310-1300-17-11</v>
          </cell>
          <cell r="B6" t="str">
            <v>310</v>
          </cell>
          <cell r="C6" t="str">
            <v>1300</v>
          </cell>
          <cell r="D6" t="str">
            <v>17</v>
          </cell>
          <cell r="G6" t="str">
            <v>11</v>
          </cell>
          <cell r="H6" t="str">
            <v>C</v>
          </cell>
          <cell r="I6" t="str">
            <v>DIVULGACION Y PROMOCION DE LOS DERECHOS FUNDAMENTALES EN EL TRABAJOEN COLOMBIA</v>
          </cell>
          <cell r="J6">
            <v>800000000</v>
          </cell>
          <cell r="K6">
            <v>0</v>
          </cell>
          <cell r="L6">
            <v>0</v>
          </cell>
          <cell r="M6">
            <v>800000000</v>
          </cell>
          <cell r="N6">
            <v>0</v>
          </cell>
          <cell r="O6">
            <v>0</v>
          </cell>
          <cell r="P6">
            <v>0</v>
          </cell>
          <cell r="Q6">
            <v>0</v>
          </cell>
        </row>
        <row r="7">
          <cell r="A7" t="str">
            <v>310-1300-18-11</v>
          </cell>
          <cell r="B7" t="str">
            <v>310</v>
          </cell>
          <cell r="C7" t="str">
            <v>1300</v>
          </cell>
          <cell r="D7" t="str">
            <v>18</v>
          </cell>
          <cell r="G7" t="str">
            <v>11</v>
          </cell>
          <cell r="H7" t="str">
            <v>C</v>
          </cell>
          <cell r="I7" t="str">
            <v>ASISTENCIA TECNICA PARA MODERNIZAR Y OPTIMIZAR EL SISTEMA DE INSPECCION VIGILANCIA Y CONTROL CON DIVULGACION DE LA NORMATIVIDAD LABORAL ORIENTADA A LA CLASE EMPRESARIAL Y TRABAJADORA DEL SECTOR FORMAL</v>
          </cell>
          <cell r="J7">
            <v>400000000</v>
          </cell>
          <cell r="K7">
            <v>0</v>
          </cell>
          <cell r="L7">
            <v>0</v>
          </cell>
          <cell r="M7">
            <v>400000000</v>
          </cell>
          <cell r="N7">
            <v>50000000</v>
          </cell>
          <cell r="O7">
            <v>1269754</v>
          </cell>
          <cell r="P7">
            <v>1269754</v>
          </cell>
          <cell r="Q7">
            <v>1269754</v>
          </cell>
        </row>
        <row r="8">
          <cell r="A8" t="str">
            <v>310-1300-18-18</v>
          </cell>
          <cell r="B8" t="str">
            <v>310</v>
          </cell>
          <cell r="C8" t="str">
            <v>1300</v>
          </cell>
          <cell r="D8" t="str">
            <v>18</v>
          </cell>
          <cell r="G8" t="str">
            <v>18</v>
          </cell>
          <cell r="H8" t="str">
            <v>C</v>
          </cell>
          <cell r="I8" t="str">
            <v>ASISTENCIA TECNICA PARA MODERNIZAR Y OPTIMIZAR EL SISTEMA DE INSPECCION VIGILANCIA Y CONTROL CON DIVULGACION DE LA NORMATIVIDAD LABORAL ORIENTADA A LA CLASE EMPRESARIAL Y TRABAJADORA DEL SECTOR FORMAL</v>
          </cell>
          <cell r="J8">
            <v>300000000</v>
          </cell>
          <cell r="K8">
            <v>0</v>
          </cell>
          <cell r="L8">
            <v>0</v>
          </cell>
          <cell r="M8">
            <v>300000000</v>
          </cell>
          <cell r="N8">
            <v>0</v>
          </cell>
          <cell r="O8">
            <v>0</v>
          </cell>
          <cell r="P8">
            <v>0</v>
          </cell>
          <cell r="Q8">
            <v>0</v>
          </cell>
        </row>
        <row r="9">
          <cell r="A9" t="str">
            <v>310-1300-20-11</v>
          </cell>
          <cell r="B9" t="str">
            <v>310</v>
          </cell>
          <cell r="C9" t="str">
            <v>1300</v>
          </cell>
          <cell r="D9" t="str">
            <v>20</v>
          </cell>
          <cell r="G9" t="str">
            <v>11</v>
          </cell>
          <cell r="H9" t="str">
            <v>C</v>
          </cell>
          <cell r="I9" t="str">
            <v>ASISTENCIA TECNICA PARA LA CONFORMACION Y PUESTA EN MARCHA DE OBSERVATORIOS DE EMPLEO A NIVEL NACIONAL.</v>
          </cell>
          <cell r="J9">
            <v>500000000</v>
          </cell>
          <cell r="K9">
            <v>0</v>
          </cell>
          <cell r="L9">
            <v>0</v>
          </cell>
          <cell r="M9">
            <v>500000000</v>
          </cell>
          <cell r="N9">
            <v>0</v>
          </cell>
          <cell r="O9">
            <v>7005103</v>
          </cell>
          <cell r="P9">
            <v>9656018</v>
          </cell>
          <cell r="Q9">
            <v>10844831</v>
          </cell>
        </row>
        <row r="10">
          <cell r="A10" t="str">
            <v>310-1300-22-11</v>
          </cell>
          <cell r="B10" t="str">
            <v>310</v>
          </cell>
          <cell r="C10" t="str">
            <v>1300</v>
          </cell>
          <cell r="D10" t="str">
            <v>22</v>
          </cell>
          <cell r="G10" t="str">
            <v>11</v>
          </cell>
          <cell r="H10" t="str">
            <v>C</v>
          </cell>
          <cell r="I10" t="str">
            <v>FORMULACION , PROMOCION DEL DIALOGO SOCIAL Y LA CONCERTACION EN COLOMBIA</v>
          </cell>
          <cell r="J10">
            <v>800000000</v>
          </cell>
          <cell r="K10">
            <v>0</v>
          </cell>
          <cell r="L10">
            <v>0</v>
          </cell>
          <cell r="M10">
            <v>800000000</v>
          </cell>
          <cell r="N10">
            <v>0</v>
          </cell>
          <cell r="O10">
            <v>3729854</v>
          </cell>
          <cell r="P10">
            <v>4802023</v>
          </cell>
          <cell r="Q10">
            <v>5003703</v>
          </cell>
        </row>
        <row r="11">
          <cell r="A11" t="str">
            <v>310-300-104-11</v>
          </cell>
          <cell r="B11" t="str">
            <v>310</v>
          </cell>
          <cell r="C11" t="str">
            <v>300</v>
          </cell>
          <cell r="D11" t="str">
            <v>104</v>
          </cell>
          <cell r="G11" t="str">
            <v>11</v>
          </cell>
          <cell r="H11" t="str">
            <v>C</v>
          </cell>
          <cell r="I11" t="str">
            <v>CAPACITACION DEL RECURSO HUMANO DEL SECTOR SALUD, BECAS CREDITO.</v>
          </cell>
          <cell r="J11">
            <v>11000000000</v>
          </cell>
          <cell r="K11">
            <v>0</v>
          </cell>
          <cell r="L11">
            <v>0</v>
          </cell>
          <cell r="M11">
            <v>11000000000</v>
          </cell>
          <cell r="N11">
            <v>0</v>
          </cell>
          <cell r="O11">
            <v>0</v>
          </cell>
          <cell r="P11">
            <v>0</v>
          </cell>
          <cell r="Q11">
            <v>0</v>
          </cell>
        </row>
        <row r="12">
          <cell r="A12" t="str">
            <v>310-300-106-11</v>
          </cell>
          <cell r="B12" t="str">
            <v>310</v>
          </cell>
          <cell r="C12" t="str">
            <v>300</v>
          </cell>
          <cell r="D12" t="str">
            <v>106</v>
          </cell>
          <cell r="G12" t="str">
            <v>11</v>
          </cell>
          <cell r="H12" t="str">
            <v>C</v>
          </cell>
          <cell r="I12" t="str">
            <v>ASISTENCIA TECNICA, CAPACITACION E IMPLEMENTACION DEL SISTEMA GENERAL DE SEGURIDAD SOCIAL EN SALUD.</v>
          </cell>
          <cell r="J12">
            <v>300000000</v>
          </cell>
          <cell r="K12">
            <v>0</v>
          </cell>
          <cell r="L12">
            <v>0</v>
          </cell>
          <cell r="M12">
            <v>300000000</v>
          </cell>
          <cell r="N12">
            <v>20000000</v>
          </cell>
          <cell r="O12">
            <v>10749567</v>
          </cell>
          <cell r="P12">
            <v>18046915</v>
          </cell>
          <cell r="Q12">
            <v>16793643</v>
          </cell>
        </row>
        <row r="13">
          <cell r="A13" t="str">
            <v>310-300-107-11</v>
          </cell>
          <cell r="B13" t="str">
            <v>310</v>
          </cell>
          <cell r="C13" t="str">
            <v>300</v>
          </cell>
          <cell r="D13" t="str">
            <v>107</v>
          </cell>
          <cell r="G13" t="str">
            <v>11</v>
          </cell>
          <cell r="H13" t="str">
            <v>C</v>
          </cell>
          <cell r="I13" t="str">
            <v>ASISTENCIA Y PROMOCION SOCIAL POR LA INCLUSION Y LA EQUIDAD NACIONAL-[PREVIO CONCEPTO DNP]</v>
          </cell>
          <cell r="J13">
            <v>7500000000</v>
          </cell>
          <cell r="K13">
            <v>0</v>
          </cell>
          <cell r="L13">
            <v>0</v>
          </cell>
          <cell r="M13">
            <v>7500000000</v>
          </cell>
          <cell r="N13">
            <v>120000000</v>
          </cell>
          <cell r="O13">
            <v>0</v>
          </cell>
          <cell r="P13">
            <v>260287670.40000001</v>
          </cell>
          <cell r="Q13">
            <v>346777572.89999998</v>
          </cell>
        </row>
        <row r="14">
          <cell r="A14" t="str">
            <v>310-704-1-11</v>
          </cell>
          <cell r="B14" t="str">
            <v>310</v>
          </cell>
          <cell r="C14" t="str">
            <v>704</v>
          </cell>
          <cell r="D14" t="str">
            <v>1</v>
          </cell>
          <cell r="G14" t="str">
            <v>11</v>
          </cell>
          <cell r="H14" t="str">
            <v>C</v>
          </cell>
          <cell r="I14" t="str">
            <v>DISENO , IMPLEMENTACION Y SEGUIMIENTO DEL PLAN NACIONAL DE FORMACION DE RECURSOS HUMANOS EN EL MARCO DEL SISTEMA DE LA PROTECCION SOCIAL. A NIVEL NACIONAL</v>
          </cell>
          <cell r="J14">
            <v>700000000</v>
          </cell>
          <cell r="K14">
            <v>0</v>
          </cell>
          <cell r="L14">
            <v>0</v>
          </cell>
          <cell r="M14">
            <v>700000000</v>
          </cell>
          <cell r="N14">
            <v>0</v>
          </cell>
          <cell r="O14">
            <v>0</v>
          </cell>
          <cell r="P14">
            <v>11632873</v>
          </cell>
          <cell r="Q14">
            <v>11632873</v>
          </cell>
        </row>
        <row r="15">
          <cell r="A15" t="str">
            <v>320-300-2-16</v>
          </cell>
          <cell r="B15" t="str">
            <v>320</v>
          </cell>
          <cell r="C15" t="str">
            <v>300</v>
          </cell>
          <cell r="D15" t="str">
            <v>2</v>
          </cell>
          <cell r="G15" t="str">
            <v>16</v>
          </cell>
          <cell r="H15" t="str">
            <v>S</v>
          </cell>
          <cell r="I15" t="str">
            <v>ASISTENCIA Y PREVENCION EN EMERGENCIAS Y DESASTRES.</v>
          </cell>
          <cell r="J15">
            <v>1000000000</v>
          </cell>
          <cell r="K15">
            <v>0</v>
          </cell>
          <cell r="L15">
            <v>0</v>
          </cell>
          <cell r="M15">
            <v>1000000000</v>
          </cell>
          <cell r="N15">
            <v>0</v>
          </cell>
          <cell r="O15">
            <v>469715</v>
          </cell>
          <cell r="P15">
            <v>10756490</v>
          </cell>
          <cell r="Q15">
            <v>10286775</v>
          </cell>
        </row>
        <row r="16">
          <cell r="A16" t="str">
            <v>320-300-5-16</v>
          </cell>
          <cell r="B16" t="str">
            <v>320</v>
          </cell>
          <cell r="C16" t="str">
            <v>300</v>
          </cell>
          <cell r="D16" t="str">
            <v>5</v>
          </cell>
          <cell r="G16" t="str">
            <v>16</v>
          </cell>
          <cell r="H16" t="str">
            <v>S</v>
          </cell>
          <cell r="I16" t="str">
            <v>IMPLANTACION DE PROYECTOS PARA POBLACION EN CONDICIONES ESPECIALES(SALUD MENTAL, DISCAPACITADOS Y DESPLAZADOS), NACIONAL.-[DISTRIBUCION PREVIO CONCEPTO DNP]</v>
          </cell>
          <cell r="J16">
            <v>2900000000</v>
          </cell>
          <cell r="K16">
            <v>0</v>
          </cell>
          <cell r="L16">
            <v>0</v>
          </cell>
          <cell r="M16">
            <v>2900000000</v>
          </cell>
          <cell r="N16">
            <v>0</v>
          </cell>
          <cell r="O16">
            <v>0</v>
          </cell>
          <cell r="P16">
            <v>0</v>
          </cell>
          <cell r="Q16">
            <v>0</v>
          </cell>
        </row>
        <row r="17">
          <cell r="A17" t="str">
            <v>320-300-6-16</v>
          </cell>
          <cell r="B17" t="str">
            <v>320</v>
          </cell>
          <cell r="C17" t="str">
            <v>300</v>
          </cell>
          <cell r="D17" t="str">
            <v>6</v>
          </cell>
          <cell r="G17" t="str">
            <v>16</v>
          </cell>
          <cell r="H17" t="str">
            <v>S</v>
          </cell>
          <cell r="I17" t="str">
            <v>IMPLANTACION DE PROYECTOS PARA POBLACION EN CONDICIONES ESPECIALESA NIVEL NACIONAL-ATENCION A LA POBLACION DESPLAZADA -APD.</v>
          </cell>
          <cell r="J17">
            <v>3977551723</v>
          </cell>
          <cell r="K17">
            <v>0</v>
          </cell>
          <cell r="L17">
            <v>0</v>
          </cell>
          <cell r="M17">
            <v>3977551723</v>
          </cell>
          <cell r="N17">
            <v>3977551723</v>
          </cell>
          <cell r="O17">
            <v>3977551723</v>
          </cell>
          <cell r="P17">
            <v>1591020689</v>
          </cell>
          <cell r="Q17">
            <v>1591020689</v>
          </cell>
        </row>
        <row r="18">
          <cell r="A18" t="str">
            <v>320-301-5-16</v>
          </cell>
          <cell r="B18" t="str">
            <v>320</v>
          </cell>
          <cell r="C18" t="str">
            <v>301</v>
          </cell>
          <cell r="D18" t="str">
            <v>5</v>
          </cell>
          <cell r="G18" t="str">
            <v>16</v>
          </cell>
          <cell r="H18" t="str">
            <v>S</v>
          </cell>
          <cell r="I18" t="str">
            <v>PROTECCION DE LA SALUD PUBLICA EN EL AMBITO NACIONAL.</v>
          </cell>
          <cell r="J18">
            <v>126182515000</v>
          </cell>
          <cell r="K18">
            <v>0</v>
          </cell>
          <cell r="L18">
            <v>0</v>
          </cell>
          <cell r="M18">
            <v>126182515000</v>
          </cell>
          <cell r="N18">
            <v>1595828427.6900001</v>
          </cell>
          <cell r="O18">
            <v>616001747.74000001</v>
          </cell>
          <cell r="P18">
            <v>10776778294.620001</v>
          </cell>
          <cell r="Q18">
            <v>6766203585</v>
          </cell>
        </row>
        <row r="19">
          <cell r="A19" t="str">
            <v>320-301-7-14</v>
          </cell>
          <cell r="B19" t="str">
            <v>320</v>
          </cell>
          <cell r="C19" t="str">
            <v>301</v>
          </cell>
          <cell r="D19" t="str">
            <v>7</v>
          </cell>
          <cell r="G19" t="str">
            <v>14</v>
          </cell>
          <cell r="H19" t="str">
            <v>S</v>
          </cell>
          <cell r="I19" t="str">
            <v>PROYECTO PROGRAMA AMPLIADO DE INMUNIZACIONES - PAI-NACIONAL REGION NACIONAL</v>
          </cell>
          <cell r="J19">
            <v>11224005337</v>
          </cell>
          <cell r="K19">
            <v>0</v>
          </cell>
          <cell r="L19">
            <v>0</v>
          </cell>
          <cell r="M19">
            <v>11224005337</v>
          </cell>
          <cell r="N19">
            <v>0</v>
          </cell>
          <cell r="O19">
            <v>0</v>
          </cell>
          <cell r="P19">
            <v>0</v>
          </cell>
          <cell r="Q19">
            <v>0</v>
          </cell>
        </row>
        <row r="20">
          <cell r="A20" t="str">
            <v>320-301-7-16</v>
          </cell>
          <cell r="B20" t="str">
            <v>320</v>
          </cell>
          <cell r="C20" t="str">
            <v>301</v>
          </cell>
          <cell r="D20" t="str">
            <v>7</v>
          </cell>
          <cell r="G20" t="str">
            <v>16</v>
          </cell>
          <cell r="H20" t="str">
            <v>S</v>
          </cell>
          <cell r="I20" t="str">
            <v>PROYECTO PROGRAMA AMPLIADO DE INMUNIZACIONES - PAI-NACIONAL REGION NACIONAL</v>
          </cell>
          <cell r="J20">
            <v>104143479663</v>
          </cell>
          <cell r="K20">
            <v>0</v>
          </cell>
          <cell r="L20">
            <v>0</v>
          </cell>
          <cell r="M20">
            <v>104143479663</v>
          </cell>
          <cell r="N20">
            <v>1951663767</v>
          </cell>
          <cell r="O20">
            <v>1321452000</v>
          </cell>
          <cell r="P20">
            <v>125095234</v>
          </cell>
          <cell r="Q20">
            <v>95914020</v>
          </cell>
        </row>
        <row r="21">
          <cell r="A21" t="str">
            <v>410-300-3-11</v>
          </cell>
          <cell r="B21" t="str">
            <v>410</v>
          </cell>
          <cell r="C21" t="str">
            <v>300</v>
          </cell>
          <cell r="D21" t="str">
            <v>3</v>
          </cell>
          <cell r="G21" t="str">
            <v>11</v>
          </cell>
          <cell r="H21" t="str">
            <v>C</v>
          </cell>
          <cell r="I21" t="str">
            <v>IMPLANTACION DEL PLAN DE ESTUDIOS E INVESTIGACIONES DE LA PROTECCION SOCIAL NACIONAL</v>
          </cell>
          <cell r="J21">
            <v>1100000000</v>
          </cell>
          <cell r="K21">
            <v>0</v>
          </cell>
          <cell r="L21">
            <v>0</v>
          </cell>
          <cell r="M21">
            <v>1100000000</v>
          </cell>
          <cell r="N21">
            <v>0</v>
          </cell>
          <cell r="O21">
            <v>0</v>
          </cell>
          <cell r="P21">
            <v>102836728</v>
          </cell>
          <cell r="Q21">
            <v>95649228</v>
          </cell>
        </row>
        <row r="22">
          <cell r="A22" t="str">
            <v>410-300-4-11</v>
          </cell>
          <cell r="B22" t="str">
            <v>410</v>
          </cell>
          <cell r="C22" t="str">
            <v>300</v>
          </cell>
          <cell r="D22" t="str">
            <v>4</v>
          </cell>
          <cell r="G22" t="str">
            <v>11</v>
          </cell>
          <cell r="H22" t="str">
            <v>C</v>
          </cell>
          <cell r="I22" t="str">
            <v>ACTUALIZACION DEL REGISTRO PARA LA LOCALIZACION Y CARACTERIZACION DE LA POBLACION EN SITUACION DE DISCAPACIDAD REGION NACIONAL-[PREVIO CONCEPTO DNP]</v>
          </cell>
          <cell r="J22">
            <v>900000000</v>
          </cell>
          <cell r="K22">
            <v>0</v>
          </cell>
          <cell r="L22">
            <v>0</v>
          </cell>
          <cell r="M22">
            <v>900000000</v>
          </cell>
          <cell r="N22">
            <v>0</v>
          </cell>
          <cell r="O22">
            <v>0</v>
          </cell>
          <cell r="P22">
            <v>0</v>
          </cell>
          <cell r="Q22">
            <v>0</v>
          </cell>
        </row>
        <row r="23">
          <cell r="A23" t="str">
            <v>410-303-1-16</v>
          </cell>
          <cell r="B23" t="str">
            <v>410</v>
          </cell>
          <cell r="C23" t="str">
            <v>303</v>
          </cell>
          <cell r="D23" t="str">
            <v>1</v>
          </cell>
          <cell r="G23" t="str">
            <v>16</v>
          </cell>
          <cell r="H23" t="str">
            <v>S</v>
          </cell>
          <cell r="I23" t="str">
            <v>ESTUDIO Y ELABORACION DE PROGRAMA DE VULNERABILIDAD SISMICA ESTRUCTURAL EN INSTITUCIONES HOSPITALARIAS A NIVEL NACIONAL</v>
          </cell>
          <cell r="J23">
            <v>12600000000</v>
          </cell>
          <cell r="K23">
            <v>0</v>
          </cell>
          <cell r="L23">
            <v>0</v>
          </cell>
          <cell r="M23">
            <v>12600000000</v>
          </cell>
          <cell r="N23">
            <v>0</v>
          </cell>
          <cell r="O23">
            <v>0</v>
          </cell>
          <cell r="P23">
            <v>0</v>
          </cell>
          <cell r="Q23">
            <v>0</v>
          </cell>
        </row>
        <row r="24">
          <cell r="A24" t="str">
            <v>430-300-1-11</v>
          </cell>
          <cell r="B24" t="str">
            <v>430</v>
          </cell>
          <cell r="C24" t="str">
            <v>300</v>
          </cell>
          <cell r="D24" t="str">
            <v>1</v>
          </cell>
          <cell r="G24" t="str">
            <v>11</v>
          </cell>
          <cell r="H24" t="str">
            <v>C</v>
          </cell>
          <cell r="I24" t="str">
            <v>MANTENIMIENTO DEL SISTEMA INTEGRAL DE INFORMACION EN SALUD</v>
          </cell>
          <cell r="J24">
            <v>6500000000</v>
          </cell>
          <cell r="K24">
            <v>0</v>
          </cell>
          <cell r="L24">
            <v>0</v>
          </cell>
          <cell r="M24">
            <v>6500000000</v>
          </cell>
          <cell r="N24">
            <v>0</v>
          </cell>
          <cell r="O24">
            <v>854259</v>
          </cell>
          <cell r="P24">
            <v>1150236685.28</v>
          </cell>
          <cell r="Q24">
            <v>249262991.13999999</v>
          </cell>
        </row>
        <row r="25">
          <cell r="A25" t="str">
            <v>430-300-3-11</v>
          </cell>
          <cell r="B25" t="str">
            <v>430</v>
          </cell>
          <cell r="C25" t="str">
            <v>300</v>
          </cell>
          <cell r="D25" t="str">
            <v>3</v>
          </cell>
          <cell r="G25" t="str">
            <v>11</v>
          </cell>
          <cell r="H25" t="str">
            <v>C</v>
          </cell>
          <cell r="I25" t="str">
            <v>IMPLEMENTACION DESARROLLO Y SOSTENIMIENTO SISTEMA DE GESTION DE CALIDAD REGION NACIONAL</v>
          </cell>
          <cell r="J25">
            <v>500000000</v>
          </cell>
          <cell r="K25">
            <v>0</v>
          </cell>
          <cell r="L25">
            <v>0</v>
          </cell>
          <cell r="M25">
            <v>500000000</v>
          </cell>
          <cell r="N25">
            <v>0</v>
          </cell>
          <cell r="O25">
            <v>4142182</v>
          </cell>
          <cell r="P25">
            <v>29303504.350000001</v>
          </cell>
          <cell r="Q25">
            <v>18439526.350000001</v>
          </cell>
        </row>
        <row r="26">
          <cell r="A26" t="str">
            <v>510-1300-1-11</v>
          </cell>
          <cell r="B26" t="str">
            <v>510</v>
          </cell>
          <cell r="C26" t="str">
            <v>1300</v>
          </cell>
          <cell r="D26" t="str">
            <v>1</v>
          </cell>
          <cell r="G26" t="str">
            <v>11</v>
          </cell>
          <cell r="H26" t="str">
            <v>C</v>
          </cell>
          <cell r="I26" t="str">
            <v>ASISTENCIA TECNICA Y CARACTERIZACION DE LOS MERCADOS DE TRABAJO</v>
          </cell>
          <cell r="J26">
            <v>260000000</v>
          </cell>
          <cell r="K26">
            <v>0</v>
          </cell>
          <cell r="L26">
            <v>0</v>
          </cell>
          <cell r="M26">
            <v>260000000</v>
          </cell>
          <cell r="N26">
            <v>0</v>
          </cell>
          <cell r="O26">
            <v>0</v>
          </cell>
          <cell r="P26">
            <v>0</v>
          </cell>
          <cell r="Q26">
            <v>0</v>
          </cell>
        </row>
        <row r="27">
          <cell r="A27" t="str">
            <v>510-300-8-11</v>
          </cell>
          <cell r="B27" t="str">
            <v>510</v>
          </cell>
          <cell r="C27" t="str">
            <v>300</v>
          </cell>
          <cell r="D27" t="str">
            <v>8</v>
          </cell>
          <cell r="G27" t="str">
            <v>11</v>
          </cell>
          <cell r="H27" t="str">
            <v>C</v>
          </cell>
          <cell r="I27" t="str">
            <v>CAPACITACION Y FORMACION DEL RECURSO HUMANO DEL MINISTERIO DE LA PROTECCION SOCIAL A NIVEL NACIONAL</v>
          </cell>
          <cell r="J27">
            <v>150000000</v>
          </cell>
          <cell r="K27">
            <v>0</v>
          </cell>
          <cell r="L27">
            <v>0</v>
          </cell>
          <cell r="M27">
            <v>150000000</v>
          </cell>
          <cell r="N27">
            <v>0</v>
          </cell>
          <cell r="O27">
            <v>0</v>
          </cell>
          <cell r="P27">
            <v>0</v>
          </cell>
          <cell r="Q27">
            <v>0</v>
          </cell>
        </row>
        <row r="28">
          <cell r="A28" t="str">
            <v>520-301-1-11</v>
          </cell>
          <cell r="B28" t="str">
            <v>520</v>
          </cell>
          <cell r="C28" t="str">
            <v>301</v>
          </cell>
          <cell r="D28" t="str">
            <v>1</v>
          </cell>
          <cell r="G28" t="str">
            <v>11</v>
          </cell>
          <cell r="H28" t="str">
            <v>C</v>
          </cell>
          <cell r="I28" t="str">
            <v>IMPLEMENTACION DEL CONTROL Y SISTEMATIZACION DE INFORMACION SOBRE MEDICAMENTOS DE CONTROL ESPECIAL EN COLOMBIA.</v>
          </cell>
          <cell r="J28">
            <v>153000000</v>
          </cell>
          <cell r="K28">
            <v>0</v>
          </cell>
          <cell r="L28">
            <v>0</v>
          </cell>
          <cell r="M28">
            <v>153000000</v>
          </cell>
          <cell r="N28">
            <v>0</v>
          </cell>
          <cell r="O28">
            <v>0</v>
          </cell>
          <cell r="P28">
            <v>0</v>
          </cell>
          <cell r="Q28">
            <v>0</v>
          </cell>
        </row>
        <row r="29">
          <cell r="A29" t="str">
            <v>530-1300-1-11</v>
          </cell>
          <cell r="B29" t="str">
            <v>530</v>
          </cell>
          <cell r="C29" t="str">
            <v>1300</v>
          </cell>
          <cell r="D29" t="str">
            <v>1</v>
          </cell>
          <cell r="G29" t="str">
            <v>11</v>
          </cell>
          <cell r="H29" t="str">
            <v>C</v>
          </cell>
          <cell r="I29" t="str">
            <v>IMPLEMENTACION DE MECANISMOS PARA MEJORAR LA CALIDAD Y EFICIENCIA EN LA PRESTACION DEL SERVICIO AL CIUDADANO</v>
          </cell>
          <cell r="J29">
            <v>270000000</v>
          </cell>
          <cell r="K29">
            <v>0</v>
          </cell>
          <cell r="L29">
            <v>0</v>
          </cell>
          <cell r="M29">
            <v>270000000</v>
          </cell>
          <cell r="N29">
            <v>0</v>
          </cell>
          <cell r="O29">
            <v>0</v>
          </cell>
          <cell r="P29">
            <v>0</v>
          </cell>
          <cell r="Q29">
            <v>0</v>
          </cell>
        </row>
        <row r="30">
          <cell r="A30" t="str">
            <v>530-300-2-11</v>
          </cell>
          <cell r="B30" t="str">
            <v>530</v>
          </cell>
          <cell r="C30" t="str">
            <v>300</v>
          </cell>
          <cell r="D30" t="str">
            <v>2</v>
          </cell>
          <cell r="G30" t="str">
            <v>11</v>
          </cell>
          <cell r="H30" t="str">
            <v>C</v>
          </cell>
          <cell r="I30" t="str">
            <v>IMPLANTACION Y DESARROLLO DEL SISTEMA OBLIGATORIO DE GARANTIA DE CALIDAD EN SALUD EN LA REPUBLICA DE COLOMBIA.</v>
          </cell>
          <cell r="J30">
            <v>300000000</v>
          </cell>
          <cell r="K30">
            <v>0</v>
          </cell>
          <cell r="L30">
            <v>0</v>
          </cell>
          <cell r="M30">
            <v>300000000</v>
          </cell>
          <cell r="N30">
            <v>0</v>
          </cell>
          <cell r="O30">
            <v>0</v>
          </cell>
          <cell r="P30">
            <v>0</v>
          </cell>
          <cell r="Q30">
            <v>0</v>
          </cell>
        </row>
        <row r="31">
          <cell r="A31" t="str">
            <v>540-1300-1-15</v>
          </cell>
          <cell r="B31" t="str">
            <v>540</v>
          </cell>
          <cell r="C31" t="str">
            <v>1300</v>
          </cell>
          <cell r="D31" t="str">
            <v>1</v>
          </cell>
          <cell r="G31" t="str">
            <v>15</v>
          </cell>
          <cell r="H31" t="str">
            <v>C</v>
          </cell>
          <cell r="I31" t="str">
            <v>IMPLEMENTACION PARA EL FORTALECIMIENTO DEL SISTEMA DE PROTECCION SOCIAL EN COLOMBIA</v>
          </cell>
          <cell r="J31">
            <v>1330000000</v>
          </cell>
          <cell r="K31">
            <v>0</v>
          </cell>
          <cell r="L31">
            <v>0</v>
          </cell>
          <cell r="M31">
            <v>1330000000</v>
          </cell>
          <cell r="N31">
            <v>0</v>
          </cell>
          <cell r="O31">
            <v>0</v>
          </cell>
          <cell r="P31">
            <v>0</v>
          </cell>
          <cell r="Q31">
            <v>0</v>
          </cell>
        </row>
        <row r="32">
          <cell r="A32" t="str">
            <v>620-1300-1-16</v>
          </cell>
          <cell r="B32" t="str">
            <v>620</v>
          </cell>
          <cell r="C32" t="str">
            <v>1300</v>
          </cell>
          <cell r="D32" t="str">
            <v>1</v>
          </cell>
          <cell r="G32" t="str">
            <v>16</v>
          </cell>
          <cell r="H32" t="str">
            <v>S</v>
          </cell>
          <cell r="I32" t="str">
            <v>IMPLEMENTACION FONDO DE SOLIDARIDAD PENSIONAL, SUBCUENTA DE SOLIDARIDAD.</v>
          </cell>
          <cell r="J32">
            <v>154920000000</v>
          </cell>
          <cell r="K32">
            <v>0</v>
          </cell>
          <cell r="L32">
            <v>0</v>
          </cell>
          <cell r="M32">
            <v>154920000000</v>
          </cell>
          <cell r="N32">
            <v>10018569057</v>
          </cell>
          <cell r="O32">
            <v>10018569057</v>
          </cell>
          <cell r="P32">
            <v>10027449090.120001</v>
          </cell>
          <cell r="Q32">
            <v>10022769057</v>
          </cell>
        </row>
        <row r="33">
          <cell r="A33" t="str">
            <v>620-1501-1-11</v>
          </cell>
          <cell r="B33" t="str">
            <v>620</v>
          </cell>
          <cell r="C33" t="str">
            <v>1501</v>
          </cell>
          <cell r="D33" t="str">
            <v>1</v>
          </cell>
          <cell r="G33" t="str">
            <v>11</v>
          </cell>
          <cell r="H33" t="str">
            <v>C</v>
          </cell>
          <cell r="I33" t="str">
            <v>IMPLANTACION FONDO DE SOLIDARIDAD PENSIONAL SUBCUENTA DE SUBSISTENCIA.</v>
          </cell>
          <cell r="J33">
            <v>155644729015</v>
          </cell>
          <cell r="K33">
            <v>0</v>
          </cell>
          <cell r="L33">
            <v>0</v>
          </cell>
          <cell r="M33">
            <v>155644729015</v>
          </cell>
          <cell r="N33">
            <v>29772561349</v>
          </cell>
          <cell r="O33">
            <v>0</v>
          </cell>
          <cell r="P33">
            <v>0</v>
          </cell>
          <cell r="Q33">
            <v>0</v>
          </cell>
        </row>
        <row r="34">
          <cell r="A34" t="str">
            <v>620-1501-1-16</v>
          </cell>
          <cell r="B34" t="str">
            <v>620</v>
          </cell>
          <cell r="C34" t="str">
            <v>1501</v>
          </cell>
          <cell r="D34" t="str">
            <v>1</v>
          </cell>
          <cell r="G34" t="str">
            <v>16</v>
          </cell>
          <cell r="H34" t="str">
            <v>S</v>
          </cell>
          <cell r="I34" t="str">
            <v>IMPLANTACION FONDO DE SOLIDARIDAD PENSIONAL SUBCUENTA DE SUBSISTENCIA.</v>
          </cell>
          <cell r="J34">
            <v>424099794985</v>
          </cell>
          <cell r="K34">
            <v>0</v>
          </cell>
          <cell r="L34">
            <v>0</v>
          </cell>
          <cell r="M34">
            <v>424099794985</v>
          </cell>
          <cell r="N34">
            <v>340312026673</v>
          </cell>
          <cell r="O34">
            <v>340287406500</v>
          </cell>
          <cell r="P34">
            <v>43290595000</v>
          </cell>
          <cell r="Q34">
            <v>43290595000</v>
          </cell>
        </row>
        <row r="35">
          <cell r="A35" t="str">
            <v>630-304-20-14</v>
          </cell>
          <cell r="B35" t="str">
            <v>630</v>
          </cell>
          <cell r="C35" t="str">
            <v>304</v>
          </cell>
          <cell r="D35" t="str">
            <v>20</v>
          </cell>
          <cell r="G35" t="str">
            <v>14</v>
          </cell>
          <cell r="H35" t="str">
            <v>C</v>
          </cell>
          <cell r="I35" t="str">
            <v>MEJORAMIENTO FORTALECIMIENTO Y AJUSTE EN LA GESTION DE LAS INSTITUCIONES DE LA RED PUBLICA HOSPITALARIA DEL PAIS.-[PREVIO CONCEPTO DNP]</v>
          </cell>
          <cell r="J35">
            <v>9000000000</v>
          </cell>
          <cell r="K35">
            <v>0</v>
          </cell>
          <cell r="L35">
            <v>0</v>
          </cell>
          <cell r="M35">
            <v>9000000000</v>
          </cell>
          <cell r="N35">
            <v>0</v>
          </cell>
          <cell r="O35">
            <v>0</v>
          </cell>
          <cell r="P35">
            <v>0</v>
          </cell>
          <cell r="Q35">
            <v>0</v>
          </cell>
        </row>
        <row r="36">
          <cell r="A36" t="str">
            <v>630-304-20-16</v>
          </cell>
          <cell r="B36" t="str">
            <v>630</v>
          </cell>
          <cell r="C36" t="str">
            <v>304</v>
          </cell>
          <cell r="D36" t="str">
            <v>20</v>
          </cell>
          <cell r="G36" t="str">
            <v>16</v>
          </cell>
          <cell r="H36" t="str">
            <v>S</v>
          </cell>
          <cell r="I36" t="str">
            <v>MEJORAMIENTO FORTALECIMIENTO Y AJUSTE EN LA GESTION DE LAS INSTITUCIONES DE LA RED PUBLICA HOSPITALARIA DEL PAIS.-[PREVIO CONCEPTO DNP]</v>
          </cell>
          <cell r="J36">
            <v>15000000000</v>
          </cell>
          <cell r="K36">
            <v>0</v>
          </cell>
          <cell r="L36">
            <v>0</v>
          </cell>
          <cell r="M36">
            <v>15000000000</v>
          </cell>
          <cell r="N36">
            <v>0</v>
          </cell>
          <cell r="O36">
            <v>0</v>
          </cell>
          <cell r="P36">
            <v>0</v>
          </cell>
          <cell r="Q36">
            <v>0</v>
          </cell>
        </row>
        <row r="37">
          <cell r="A37" t="str">
            <v>630-304-24-16</v>
          </cell>
          <cell r="B37" t="str">
            <v>630</v>
          </cell>
          <cell r="C37" t="str">
            <v>304</v>
          </cell>
          <cell r="D37" t="str">
            <v>24</v>
          </cell>
          <cell r="G37" t="str">
            <v>16</v>
          </cell>
          <cell r="H37" t="str">
            <v>S</v>
          </cell>
          <cell r="I37" t="str">
            <v>AMPLIACION RENOVACION DE LA AFILIACION DE REGIMEN SUBSIDIADO-SUBCUENTA DE SOLIDARIDAD FOSYGA-ATENCION A LA POBLACION DESPLAZADA-APD A NIVEL NACIONAL</v>
          </cell>
          <cell r="J37">
            <v>130582400000</v>
          </cell>
          <cell r="K37">
            <v>0</v>
          </cell>
          <cell r="L37">
            <v>0</v>
          </cell>
          <cell r="M37">
            <v>130582400000</v>
          </cell>
          <cell r="N37">
            <v>0</v>
          </cell>
          <cell r="O37">
            <v>0</v>
          </cell>
          <cell r="P37">
            <v>0</v>
          </cell>
          <cell r="Q37">
            <v>0</v>
          </cell>
        </row>
        <row r="38">
          <cell r="A38" t="str">
            <v>630-304-25-16</v>
          </cell>
          <cell r="B38" t="str">
            <v>630</v>
          </cell>
          <cell r="C38" t="str">
            <v>304</v>
          </cell>
          <cell r="D38" t="str">
            <v>25</v>
          </cell>
          <cell r="G38" t="str">
            <v>16</v>
          </cell>
          <cell r="H38" t="str">
            <v>S</v>
          </cell>
          <cell r="I38" t="str">
            <v>IMPLANTACION DE PROYECTOS PARA LA ATENCION PRIORITARIA EN SALUD A NIVEL NACIONAL</v>
          </cell>
          <cell r="J38">
            <v>315000000000</v>
          </cell>
          <cell r="K38">
            <v>0</v>
          </cell>
          <cell r="L38">
            <v>0</v>
          </cell>
          <cell r="M38">
            <v>315000000000</v>
          </cell>
          <cell r="N38">
            <v>0</v>
          </cell>
          <cell r="O38">
            <v>300000000000</v>
          </cell>
          <cell r="P38">
            <v>11481486988</v>
          </cell>
          <cell r="Q38">
            <v>11481486988</v>
          </cell>
        </row>
        <row r="39">
          <cell r="A39" t="str">
            <v>630-304-26-16</v>
          </cell>
          <cell r="B39" t="str">
            <v>630</v>
          </cell>
          <cell r="C39" t="str">
            <v>304</v>
          </cell>
          <cell r="D39" t="str">
            <v>26</v>
          </cell>
          <cell r="G39" t="str">
            <v>16</v>
          </cell>
          <cell r="H39" t="str">
            <v>S</v>
          </cell>
          <cell r="I39" t="str">
            <v>IMPLEMENTACION PAGO ENFERMEDADES DE ALTO COSTO  NACIONAL</v>
          </cell>
          <cell r="J39">
            <v>30000000000</v>
          </cell>
          <cell r="K39">
            <v>0</v>
          </cell>
          <cell r="L39">
            <v>0</v>
          </cell>
          <cell r="M39">
            <v>30000000000</v>
          </cell>
          <cell r="N39">
            <v>0</v>
          </cell>
          <cell r="O39">
            <v>0</v>
          </cell>
          <cell r="P39">
            <v>0</v>
          </cell>
          <cell r="Q39">
            <v>0</v>
          </cell>
        </row>
        <row r="40">
          <cell r="A40" t="str">
            <v>630-304-506-16</v>
          </cell>
          <cell r="B40" t="str">
            <v>630</v>
          </cell>
          <cell r="C40" t="str">
            <v>304</v>
          </cell>
          <cell r="D40" t="str">
            <v>506</v>
          </cell>
          <cell r="G40" t="str">
            <v>16</v>
          </cell>
          <cell r="H40" t="str">
            <v>S</v>
          </cell>
          <cell r="I40" t="str">
            <v>AMPLIACION DEL POS SUBSIDIADO PARA MENORES DE 12 ANOS REGION NACIONAL</v>
          </cell>
          <cell r="J40">
            <v>180000000000</v>
          </cell>
          <cell r="K40">
            <v>0</v>
          </cell>
          <cell r="L40">
            <v>0</v>
          </cell>
          <cell r="M40">
            <v>180000000000</v>
          </cell>
          <cell r="N40">
            <v>0</v>
          </cell>
          <cell r="O40">
            <v>0</v>
          </cell>
          <cell r="P40">
            <v>0</v>
          </cell>
          <cell r="Q40">
            <v>0</v>
          </cell>
        </row>
        <row r="41">
          <cell r="A41" t="str">
            <v>630-304-5-16</v>
          </cell>
          <cell r="B41" t="str">
            <v>630</v>
          </cell>
          <cell r="C41" t="str">
            <v>304</v>
          </cell>
          <cell r="D41" t="str">
            <v>5</v>
          </cell>
          <cell r="G41" t="str">
            <v>16</v>
          </cell>
          <cell r="H41" t="str">
            <v>S</v>
          </cell>
          <cell r="I41" t="str">
            <v>MEJORAMIENTO DE LA RED DE URGENCIAS Y ATENCION DE ENFERMEDADES CATASTROFICAS Y ACCIDENTES DE TRANSITO- SUBCUENTA ECAT FOSYGA</v>
          </cell>
          <cell r="J41">
            <v>252000000000</v>
          </cell>
          <cell r="K41">
            <v>0</v>
          </cell>
          <cell r="L41">
            <v>0</v>
          </cell>
          <cell r="M41">
            <v>449566896000</v>
          </cell>
          <cell r="N41">
            <v>13878092613.67</v>
          </cell>
          <cell r="O41">
            <v>13926158789</v>
          </cell>
          <cell r="P41">
            <v>4891273649.9799995</v>
          </cell>
          <cell r="Q41">
            <v>4891273649.9799995</v>
          </cell>
        </row>
        <row r="42">
          <cell r="A42" t="str">
            <v>630-304-6-16</v>
          </cell>
          <cell r="B42" t="str">
            <v>630</v>
          </cell>
          <cell r="C42" t="str">
            <v>304</v>
          </cell>
          <cell r="D42" t="str">
            <v>6</v>
          </cell>
          <cell r="G42" t="str">
            <v>16</v>
          </cell>
          <cell r="H42" t="str">
            <v>S</v>
          </cell>
          <cell r="I42" t="str">
            <v>PREVENCION Y PROMOCION DE LA SALUD - SUBCUENTA DE PROMOCION FOSYGA</v>
          </cell>
          <cell r="J42">
            <v>1300000000</v>
          </cell>
          <cell r="K42">
            <v>0</v>
          </cell>
          <cell r="L42">
            <v>0</v>
          </cell>
          <cell r="M42">
            <v>1300000000</v>
          </cell>
          <cell r="N42">
            <v>0</v>
          </cell>
          <cell r="O42">
            <v>0</v>
          </cell>
          <cell r="P42">
            <v>0</v>
          </cell>
          <cell r="Q42">
            <v>0</v>
          </cell>
        </row>
        <row r="43">
          <cell r="A43" t="str">
            <v>630-304-7-11</v>
          </cell>
          <cell r="B43" t="str">
            <v>630</v>
          </cell>
          <cell r="C43" t="str">
            <v>304</v>
          </cell>
          <cell r="D43" t="str">
            <v>7</v>
          </cell>
          <cell r="G43" t="str">
            <v>11</v>
          </cell>
          <cell r="H43" t="str">
            <v>C</v>
          </cell>
          <cell r="I43" t="str">
            <v>AMPLIACION RENOVACION DE LA AFILIACION DEL REGIMEN SUBSIDIADO- SUBCUENTA DE SOLIDARIDAD FOSYGA</v>
          </cell>
          <cell r="J43">
            <v>527848515160</v>
          </cell>
          <cell r="K43">
            <v>0</v>
          </cell>
          <cell r="L43">
            <v>0</v>
          </cell>
          <cell r="M43">
            <v>527848515160</v>
          </cell>
          <cell r="N43">
            <v>52764053614</v>
          </cell>
          <cell r="O43">
            <v>0</v>
          </cell>
          <cell r="P43">
            <v>30165307281.790001</v>
          </cell>
          <cell r="Q43">
            <v>30165307281.790001</v>
          </cell>
        </row>
        <row r="44">
          <cell r="A44" t="str">
            <v>630-304-7-16</v>
          </cell>
          <cell r="B44" t="str">
            <v>630</v>
          </cell>
          <cell r="C44" t="str">
            <v>304</v>
          </cell>
          <cell r="D44" t="str">
            <v>7</v>
          </cell>
          <cell r="G44" t="str">
            <v>16</v>
          </cell>
          <cell r="H44" t="str">
            <v>S</v>
          </cell>
          <cell r="I44" t="str">
            <v>AMPLIACION RENOVACION DE LA AFILIACION DEL REGIMEN SUBSIDIADO- SUBCUENTA DE SOLIDARIDAD FOSYGA</v>
          </cell>
          <cell r="J44">
            <v>52764053614</v>
          </cell>
          <cell r="K44">
            <v>0</v>
          </cell>
          <cell r="L44">
            <v>0</v>
          </cell>
          <cell r="M44">
            <v>52764053614</v>
          </cell>
          <cell r="N44">
            <v>0</v>
          </cell>
          <cell r="O44">
            <v>0</v>
          </cell>
          <cell r="P44">
            <v>0</v>
          </cell>
          <cell r="Q44">
            <v>0</v>
          </cell>
        </row>
      </sheetData>
      <sheetData sheetId="9">
        <row r="2">
          <cell r="A2" t="str">
            <v>123-1302-1-11</v>
          </cell>
          <cell r="B2" t="str">
            <v>123</v>
          </cell>
          <cell r="C2" t="str">
            <v>1302</v>
          </cell>
          <cell r="D2" t="str">
            <v>1</v>
          </cell>
          <cell r="G2" t="str">
            <v>11</v>
          </cell>
          <cell r="H2" t="str">
            <v>C</v>
          </cell>
          <cell r="I2" t="str">
            <v>REMODELACION ADECUACION Y DOTACION DE LAS INSTALACIONES DEL MINISTERIO DE PROTECCION SOCIAL</v>
          </cell>
          <cell r="J2">
            <v>2922000000</v>
          </cell>
          <cell r="K2">
            <v>0</v>
          </cell>
          <cell r="L2">
            <v>0</v>
          </cell>
          <cell r="M2">
            <v>2922000000</v>
          </cell>
          <cell r="N2">
            <v>0</v>
          </cell>
          <cell r="O2">
            <v>0</v>
          </cell>
          <cell r="P2">
            <v>0</v>
          </cell>
          <cell r="Q2">
            <v>0</v>
          </cell>
        </row>
        <row r="3">
          <cell r="A3" t="str">
            <v>123-300-1-11</v>
          </cell>
          <cell r="B3" t="str">
            <v>123</v>
          </cell>
          <cell r="C3" t="str">
            <v>300</v>
          </cell>
          <cell r="D3" t="str">
            <v>1</v>
          </cell>
          <cell r="G3" t="str">
            <v>11</v>
          </cell>
          <cell r="H3" t="str">
            <v>C</v>
          </cell>
          <cell r="I3" t="str">
            <v>REPARACION Y ADECUACION DEL EDIFICIO PALACIO NACIONAL DE PEREIRA -RISARALDA</v>
          </cell>
          <cell r="J3">
            <v>500000000</v>
          </cell>
          <cell r="K3">
            <v>0</v>
          </cell>
          <cell r="L3">
            <v>0</v>
          </cell>
          <cell r="M3">
            <v>500000000</v>
          </cell>
          <cell r="N3">
            <v>0</v>
          </cell>
          <cell r="O3">
            <v>0</v>
          </cell>
          <cell r="P3">
            <v>0</v>
          </cell>
          <cell r="Q3">
            <v>0</v>
          </cell>
        </row>
        <row r="4">
          <cell r="A4" t="str">
            <v>310-1000-1-11</v>
          </cell>
          <cell r="B4" t="str">
            <v>310</v>
          </cell>
          <cell r="C4" t="str">
            <v>1000</v>
          </cell>
          <cell r="D4" t="str">
            <v>1</v>
          </cell>
          <cell r="G4" t="str">
            <v>11</v>
          </cell>
          <cell r="H4" t="str">
            <v>C</v>
          </cell>
          <cell r="I4" t="str">
            <v>ASISTENCIA TECNICA PARA LA PROMOCION DEL TRABAJO DIGNO Y DECENTE</v>
          </cell>
          <cell r="J4">
            <v>500000000</v>
          </cell>
          <cell r="K4">
            <v>0</v>
          </cell>
          <cell r="L4">
            <v>0</v>
          </cell>
          <cell r="M4">
            <v>500000000</v>
          </cell>
          <cell r="N4">
            <v>0</v>
          </cell>
          <cell r="O4">
            <v>0</v>
          </cell>
          <cell r="P4">
            <v>400000000</v>
          </cell>
          <cell r="Q4">
            <v>400000000</v>
          </cell>
        </row>
        <row r="5">
          <cell r="A5" t="str">
            <v>310-1300-1-11</v>
          </cell>
          <cell r="B5" t="str">
            <v>310</v>
          </cell>
          <cell r="C5" t="str">
            <v>1300</v>
          </cell>
          <cell r="D5" t="str">
            <v>1</v>
          </cell>
          <cell r="G5" t="str">
            <v>11</v>
          </cell>
          <cell r="H5" t="str">
            <v>C</v>
          </cell>
          <cell r="I5" t="str">
            <v>PREVENCION DEL TRABAJO INFANTIL Y PROTECCION DE LOS JOVENES TRABAJADORES A NIVEL NACIONAL</v>
          </cell>
          <cell r="J5">
            <v>1300000000</v>
          </cell>
          <cell r="K5">
            <v>0</v>
          </cell>
          <cell r="L5">
            <v>0</v>
          </cell>
          <cell r="M5">
            <v>1300000000</v>
          </cell>
          <cell r="N5">
            <v>150000000</v>
          </cell>
          <cell r="O5">
            <v>0</v>
          </cell>
          <cell r="P5">
            <v>0</v>
          </cell>
          <cell r="Q5">
            <v>0</v>
          </cell>
        </row>
        <row r="6">
          <cell r="A6" t="str">
            <v>310-1300-17-11</v>
          </cell>
          <cell r="B6" t="str">
            <v>310</v>
          </cell>
          <cell r="C6" t="str">
            <v>1300</v>
          </cell>
          <cell r="D6" t="str">
            <v>17</v>
          </cell>
          <cell r="G6" t="str">
            <v>11</v>
          </cell>
          <cell r="H6" t="str">
            <v>C</v>
          </cell>
          <cell r="I6" t="str">
            <v>DIVULGACION Y PROMOCION DE LOS DERECHOS FUNDAMENTALES EN EL TRABAJOEN COLOMBIA</v>
          </cell>
          <cell r="J6">
            <v>800000000</v>
          </cell>
          <cell r="K6">
            <v>0</v>
          </cell>
          <cell r="L6">
            <v>0</v>
          </cell>
          <cell r="M6">
            <v>800000000</v>
          </cell>
          <cell r="N6">
            <v>232000000</v>
          </cell>
          <cell r="O6">
            <v>0</v>
          </cell>
          <cell r="P6">
            <v>0</v>
          </cell>
          <cell r="Q6">
            <v>0</v>
          </cell>
        </row>
        <row r="7">
          <cell r="A7" t="str">
            <v>310-1300-18-11</v>
          </cell>
          <cell r="B7" t="str">
            <v>310</v>
          </cell>
          <cell r="C7" t="str">
            <v>1300</v>
          </cell>
          <cell r="D7" t="str">
            <v>18</v>
          </cell>
          <cell r="G7" t="str">
            <v>11</v>
          </cell>
          <cell r="H7" t="str">
            <v>C</v>
          </cell>
          <cell r="I7" t="str">
            <v>ASISTENCIA TECNICA PARA MODERNIZAR Y OPTIMIZAR EL SISTEMA DE INSPECCION VIGILANCIA Y CONTROL CON DIVULGACION DE LA NORMATIVIDAD LABORAL ORIENTADA A LA CLASE EMPRESARIAL Y TRABAJADORA DEL SECTOR FORMAL</v>
          </cell>
          <cell r="J7">
            <v>400000000</v>
          </cell>
          <cell r="K7">
            <v>0</v>
          </cell>
          <cell r="L7">
            <v>0</v>
          </cell>
          <cell r="M7">
            <v>400000000</v>
          </cell>
          <cell r="N7">
            <v>0</v>
          </cell>
          <cell r="O7">
            <v>23461839</v>
          </cell>
          <cell r="P7">
            <v>0</v>
          </cell>
          <cell r="Q7">
            <v>0</v>
          </cell>
        </row>
        <row r="8">
          <cell r="A8" t="str">
            <v>310-1300-18-13</v>
          </cell>
          <cell r="B8" t="str">
            <v>310</v>
          </cell>
          <cell r="C8" t="str">
            <v>1300</v>
          </cell>
          <cell r="D8" t="str">
            <v>18</v>
          </cell>
          <cell r="G8" t="str">
            <v>13</v>
          </cell>
          <cell r="H8" t="str">
            <v>C</v>
          </cell>
          <cell r="I8" t="str">
            <v>ASISTENCIA TECNICA PARA MODERNIZAR Y OPTIMIZAR EL SISTEMA DE INSPECCION VIGILANCIA Y CONTROL CON DIVULGACION DE LA NORMATIVIDAD LABORAL ORIENTADA A LA CLASE EMPRESARIAL Y TRABAJADORA DEL SECTOR FORMAL</v>
          </cell>
          <cell r="J8">
            <v>0</v>
          </cell>
          <cell r="K8">
            <v>300000000</v>
          </cell>
          <cell r="L8">
            <v>0</v>
          </cell>
          <cell r="M8">
            <v>300000000</v>
          </cell>
          <cell r="N8">
            <v>170000000</v>
          </cell>
          <cell r="O8">
            <v>0</v>
          </cell>
          <cell r="P8">
            <v>0</v>
          </cell>
          <cell r="Q8">
            <v>0</v>
          </cell>
        </row>
        <row r="9">
          <cell r="A9" t="str">
            <v>310-1300-18-18</v>
          </cell>
          <cell r="B9" t="str">
            <v>310</v>
          </cell>
          <cell r="C9" t="str">
            <v>1300</v>
          </cell>
          <cell r="D9" t="str">
            <v>18</v>
          </cell>
          <cell r="G9" t="str">
            <v>18</v>
          </cell>
          <cell r="H9" t="str">
            <v>C</v>
          </cell>
          <cell r="I9" t="str">
            <v>ASISTENCIA TECNICA PARA MODERNIZAR Y OPTIMIZAR EL SISTEMA DE INSPECCION VIGILANCIA Y CONTROL CON DIVULGACION DE LA NORMATIVIDAD LABORAL ORIENTADA A LA CLASE EMPRESARIAL Y TRABAJADORA DEL SECTOR FORMAL</v>
          </cell>
          <cell r="J9">
            <v>300000000</v>
          </cell>
          <cell r="K9">
            <v>0</v>
          </cell>
          <cell r="L9">
            <v>300000000</v>
          </cell>
          <cell r="M9">
            <v>0</v>
          </cell>
          <cell r="N9">
            <v>0</v>
          </cell>
          <cell r="O9">
            <v>0</v>
          </cell>
          <cell r="P9">
            <v>0</v>
          </cell>
          <cell r="Q9">
            <v>0</v>
          </cell>
        </row>
        <row r="10">
          <cell r="A10" t="str">
            <v>310-1300-20-11</v>
          </cell>
          <cell r="B10" t="str">
            <v>310</v>
          </cell>
          <cell r="C10" t="str">
            <v>1300</v>
          </cell>
          <cell r="D10" t="str">
            <v>20</v>
          </cell>
          <cell r="G10" t="str">
            <v>11</v>
          </cell>
          <cell r="H10" t="str">
            <v>C</v>
          </cell>
          <cell r="I10" t="str">
            <v>ASISTENCIA TECNICA PARA LA CONFORMACION Y PUESTA EN MARCHA DE OBSERVATORIOS DE EMPLEO A NIVEL NACIONAL.</v>
          </cell>
          <cell r="J10">
            <v>500000000</v>
          </cell>
          <cell r="K10">
            <v>0</v>
          </cell>
          <cell r="L10">
            <v>0</v>
          </cell>
          <cell r="M10">
            <v>500000000</v>
          </cell>
          <cell r="N10">
            <v>0</v>
          </cell>
          <cell r="O10">
            <v>2057681</v>
          </cell>
          <cell r="P10">
            <v>109984031</v>
          </cell>
          <cell r="Q10">
            <v>110063204</v>
          </cell>
        </row>
        <row r="11">
          <cell r="A11" t="str">
            <v>310-1300-22-11</v>
          </cell>
          <cell r="B11" t="str">
            <v>310</v>
          </cell>
          <cell r="C11" t="str">
            <v>1300</v>
          </cell>
          <cell r="D11" t="str">
            <v>22</v>
          </cell>
          <cell r="G11" t="str">
            <v>11</v>
          </cell>
          <cell r="H11" t="str">
            <v>C</v>
          </cell>
          <cell r="I11" t="str">
            <v>FORMULACION , PROMOCION DEL DIALOGO SOCIAL Y LA CONCERTACION EN COLOMBIA</v>
          </cell>
          <cell r="J11">
            <v>800000000</v>
          </cell>
          <cell r="K11">
            <v>0</v>
          </cell>
          <cell r="L11">
            <v>0</v>
          </cell>
          <cell r="M11">
            <v>800000000</v>
          </cell>
          <cell r="N11">
            <v>0</v>
          </cell>
          <cell r="O11">
            <v>7035309</v>
          </cell>
          <cell r="P11">
            <v>292830409</v>
          </cell>
          <cell r="Q11">
            <v>292758137</v>
          </cell>
        </row>
        <row r="12">
          <cell r="A12" t="str">
            <v>310-300-104-11</v>
          </cell>
          <cell r="B12" t="str">
            <v>310</v>
          </cell>
          <cell r="C12" t="str">
            <v>300</v>
          </cell>
          <cell r="D12" t="str">
            <v>104</v>
          </cell>
          <cell r="G12" t="str">
            <v>11</v>
          </cell>
          <cell r="H12" t="str">
            <v>C</v>
          </cell>
          <cell r="I12" t="str">
            <v>CAPACITACION DEL RECURSO HUMANO DEL SECTOR SALUD, BECAS CREDITO.</v>
          </cell>
          <cell r="J12">
            <v>11000000000</v>
          </cell>
          <cell r="K12">
            <v>0</v>
          </cell>
          <cell r="L12">
            <v>0</v>
          </cell>
          <cell r="M12">
            <v>11000000000</v>
          </cell>
          <cell r="N12">
            <v>0</v>
          </cell>
          <cell r="O12">
            <v>0</v>
          </cell>
          <cell r="P12">
            <v>0</v>
          </cell>
          <cell r="Q12">
            <v>0</v>
          </cell>
        </row>
        <row r="13">
          <cell r="A13" t="str">
            <v>310-300-106-11</v>
          </cell>
          <cell r="B13" t="str">
            <v>310</v>
          </cell>
          <cell r="C13" t="str">
            <v>300</v>
          </cell>
          <cell r="D13" t="str">
            <v>106</v>
          </cell>
          <cell r="G13" t="str">
            <v>11</v>
          </cell>
          <cell r="H13" t="str">
            <v>C</v>
          </cell>
          <cell r="I13" t="str">
            <v>ASISTENCIA TECNICA, CAPACITACION E IMPLEMENTACION DEL SISTEMA GENERAL DE SEGURIDAD SOCIAL EN SALUD.</v>
          </cell>
          <cell r="J13">
            <v>300000000</v>
          </cell>
          <cell r="K13">
            <v>0</v>
          </cell>
          <cell r="L13">
            <v>0</v>
          </cell>
          <cell r="M13">
            <v>300000000</v>
          </cell>
          <cell r="N13">
            <v>1500000</v>
          </cell>
          <cell r="O13">
            <v>7420472.9000000004</v>
          </cell>
          <cell r="P13">
            <v>17393418</v>
          </cell>
          <cell r="Q13">
            <v>18406863</v>
          </cell>
        </row>
        <row r="14">
          <cell r="A14" t="str">
            <v>310-300-107-11</v>
          </cell>
          <cell r="B14" t="str">
            <v>310</v>
          </cell>
          <cell r="C14" t="str">
            <v>300</v>
          </cell>
          <cell r="D14" t="str">
            <v>107</v>
          </cell>
          <cell r="G14" t="str">
            <v>11</v>
          </cell>
          <cell r="H14" t="str">
            <v>C</v>
          </cell>
          <cell r="I14" t="str">
            <v>ASISTENCIA Y PROMOCION SOCIAL POR LA INCLUSION Y LA EQUIDAD NACIONAL-[PREVIO CONCEPTO DNP]</v>
          </cell>
          <cell r="J14">
            <v>7500000000</v>
          </cell>
          <cell r="K14">
            <v>0</v>
          </cell>
          <cell r="L14">
            <v>0</v>
          </cell>
          <cell r="M14">
            <v>7500000000</v>
          </cell>
          <cell r="N14">
            <v>0</v>
          </cell>
          <cell r="O14">
            <v>0</v>
          </cell>
          <cell r="P14">
            <v>162814150</v>
          </cell>
          <cell r="Q14">
            <v>153261004.5</v>
          </cell>
        </row>
        <row r="15">
          <cell r="A15" t="str">
            <v>310-704-1-11</v>
          </cell>
          <cell r="B15" t="str">
            <v>310</v>
          </cell>
          <cell r="C15" t="str">
            <v>704</v>
          </cell>
          <cell r="D15" t="str">
            <v>1</v>
          </cell>
          <cell r="G15" t="str">
            <v>11</v>
          </cell>
          <cell r="H15" t="str">
            <v>C</v>
          </cell>
          <cell r="I15" t="str">
            <v>DISENO , IMPLEMENTACION Y SEGUIMIENTO DEL PLAN NACIONAL DE FORMACION DE RECURSOS HUMANOS EN EL MARCO DEL SISTEMA DE LA PROTECCION SOCIAL. A NIVEL NACIONAL</v>
          </cell>
          <cell r="J15">
            <v>700000000</v>
          </cell>
          <cell r="K15">
            <v>0</v>
          </cell>
          <cell r="L15">
            <v>0</v>
          </cell>
          <cell r="M15">
            <v>700000000</v>
          </cell>
          <cell r="N15">
            <v>0</v>
          </cell>
          <cell r="O15">
            <v>0</v>
          </cell>
          <cell r="P15">
            <v>11632891</v>
          </cell>
          <cell r="Q15">
            <v>6803233</v>
          </cell>
        </row>
        <row r="16">
          <cell r="A16" t="str">
            <v>320-300-2-16</v>
          </cell>
          <cell r="B16" t="str">
            <v>320</v>
          </cell>
          <cell r="C16" t="str">
            <v>300</v>
          </cell>
          <cell r="D16" t="str">
            <v>2</v>
          </cell>
          <cell r="G16" t="str">
            <v>16</v>
          </cell>
          <cell r="H16" t="str">
            <v>S</v>
          </cell>
          <cell r="I16" t="str">
            <v>ASISTENCIA Y PREVENCION EN EMERGENCIAS Y DESASTRES.</v>
          </cell>
          <cell r="J16">
            <v>1000000000</v>
          </cell>
          <cell r="K16">
            <v>0</v>
          </cell>
          <cell r="L16">
            <v>0</v>
          </cell>
          <cell r="M16">
            <v>1000000000</v>
          </cell>
          <cell r="N16">
            <v>0</v>
          </cell>
          <cell r="O16">
            <v>1024919</v>
          </cell>
          <cell r="P16">
            <v>46477145</v>
          </cell>
          <cell r="Q16">
            <v>46946860</v>
          </cell>
        </row>
        <row r="17">
          <cell r="A17" t="str">
            <v>320-300-5-16</v>
          </cell>
          <cell r="B17" t="str">
            <v>320</v>
          </cell>
          <cell r="C17" t="str">
            <v>300</v>
          </cell>
          <cell r="D17" t="str">
            <v>5</v>
          </cell>
          <cell r="G17" t="str">
            <v>16</v>
          </cell>
          <cell r="H17" t="str">
            <v>S</v>
          </cell>
          <cell r="I17" t="str">
            <v>IMPLANTACION DE PROYECTOS PARA POBLACION EN CONDICIONES ESPECIALES(SALUD MENTAL, DISCAPACITADOS Y DESPLAZADOS), NACIONAL.-[DISTRIBUCION PREVIO CONCEPTO DNP]</v>
          </cell>
          <cell r="J17">
            <v>2900000000</v>
          </cell>
          <cell r="K17">
            <v>0</v>
          </cell>
          <cell r="L17">
            <v>0</v>
          </cell>
          <cell r="M17">
            <v>2900000000</v>
          </cell>
          <cell r="N17">
            <v>0</v>
          </cell>
          <cell r="O17">
            <v>0</v>
          </cell>
          <cell r="P17">
            <v>0</v>
          </cell>
          <cell r="Q17">
            <v>0</v>
          </cell>
        </row>
        <row r="18">
          <cell r="A18" t="str">
            <v>320-300-6-16</v>
          </cell>
          <cell r="B18" t="str">
            <v>320</v>
          </cell>
          <cell r="C18" t="str">
            <v>300</v>
          </cell>
          <cell r="D18" t="str">
            <v>6</v>
          </cell>
          <cell r="G18" t="str">
            <v>16</v>
          </cell>
          <cell r="H18" t="str">
            <v>S</v>
          </cell>
          <cell r="I18" t="str">
            <v>IMPLANTACION DE PROYECTOS PARA POBLACION EN CONDICIONES ESPECIALESA NIVEL NACIONAL-ATENCION A LA POBLACION DESPLAZADA -APD.</v>
          </cell>
          <cell r="J18">
            <v>3977551723</v>
          </cell>
          <cell r="K18">
            <v>0</v>
          </cell>
          <cell r="L18">
            <v>0</v>
          </cell>
          <cell r="M18">
            <v>3977551723</v>
          </cell>
          <cell r="N18">
            <v>0</v>
          </cell>
          <cell r="O18">
            <v>0</v>
          </cell>
          <cell r="P18">
            <v>994387931</v>
          </cell>
          <cell r="Q18">
            <v>994387931</v>
          </cell>
        </row>
        <row r="19">
          <cell r="A19" t="str">
            <v>320-301-5-16</v>
          </cell>
          <cell r="B19" t="str">
            <v>320</v>
          </cell>
          <cell r="C19" t="str">
            <v>301</v>
          </cell>
          <cell r="D19" t="str">
            <v>5</v>
          </cell>
          <cell r="G19" t="str">
            <v>16</v>
          </cell>
          <cell r="H19" t="str">
            <v>S</v>
          </cell>
          <cell r="I19" t="str">
            <v>PROTECCION DE LA SALUD PUBLICA EN EL AMBITO NACIONAL.</v>
          </cell>
          <cell r="J19">
            <v>126182515000</v>
          </cell>
          <cell r="K19">
            <v>0</v>
          </cell>
          <cell r="L19">
            <v>0</v>
          </cell>
          <cell r="M19">
            <v>126182515000</v>
          </cell>
          <cell r="N19">
            <v>1166336953</v>
          </cell>
          <cell r="O19">
            <v>7060960.6399999997</v>
          </cell>
          <cell r="P19">
            <v>1724699912.8</v>
          </cell>
          <cell r="Q19">
            <v>5729712138.4200001</v>
          </cell>
        </row>
        <row r="20">
          <cell r="A20" t="str">
            <v>320-301-7-14</v>
          </cell>
          <cell r="B20" t="str">
            <v>320</v>
          </cell>
          <cell r="C20" t="str">
            <v>301</v>
          </cell>
          <cell r="D20" t="str">
            <v>7</v>
          </cell>
          <cell r="G20" t="str">
            <v>14</v>
          </cell>
          <cell r="H20" t="str">
            <v>S</v>
          </cell>
          <cell r="I20" t="str">
            <v>PROYECTO PROGRAMA AMPLIADO DE INMUNIZACIONES - PAI-NACIONAL REGION NACIONAL</v>
          </cell>
          <cell r="J20">
            <v>11224005337</v>
          </cell>
          <cell r="K20">
            <v>0</v>
          </cell>
          <cell r="L20">
            <v>0</v>
          </cell>
          <cell r="M20">
            <v>11224005337</v>
          </cell>
          <cell r="N20">
            <v>0</v>
          </cell>
          <cell r="O20">
            <v>0</v>
          </cell>
          <cell r="P20">
            <v>0</v>
          </cell>
          <cell r="Q20">
            <v>0</v>
          </cell>
        </row>
        <row r="21">
          <cell r="A21" t="str">
            <v>320-301-7-16</v>
          </cell>
          <cell r="B21" t="str">
            <v>320</v>
          </cell>
          <cell r="C21" t="str">
            <v>301</v>
          </cell>
          <cell r="D21" t="str">
            <v>7</v>
          </cell>
          <cell r="G21" t="str">
            <v>16</v>
          </cell>
          <cell r="H21" t="str">
            <v>S</v>
          </cell>
          <cell r="I21" t="str">
            <v>PROYECTO PROGRAMA AMPLIADO DE INMUNIZACIONES - PAI-NACIONAL REGION NACIONAL</v>
          </cell>
          <cell r="J21">
            <v>104143479663</v>
          </cell>
          <cell r="K21">
            <v>0</v>
          </cell>
          <cell r="L21">
            <v>0</v>
          </cell>
          <cell r="M21">
            <v>104143479663</v>
          </cell>
          <cell r="N21">
            <v>513663047</v>
          </cell>
          <cell r="O21">
            <v>0</v>
          </cell>
          <cell r="P21">
            <v>1340627091</v>
          </cell>
          <cell r="Q21">
            <v>1227885471</v>
          </cell>
        </row>
        <row r="22">
          <cell r="A22" t="str">
            <v>410-300-3-11</v>
          </cell>
          <cell r="B22" t="str">
            <v>410</v>
          </cell>
          <cell r="C22" t="str">
            <v>300</v>
          </cell>
          <cell r="D22" t="str">
            <v>3</v>
          </cell>
          <cell r="G22" t="str">
            <v>11</v>
          </cell>
          <cell r="H22" t="str">
            <v>C</v>
          </cell>
          <cell r="I22" t="str">
            <v>IMPLANTACION DEL PLAN DE ESTUDIOS E INVESTIGACIONES DE LA PROTECCION SOCIAL NACIONAL</v>
          </cell>
          <cell r="J22">
            <v>1100000000</v>
          </cell>
          <cell r="K22">
            <v>0</v>
          </cell>
          <cell r="L22">
            <v>0</v>
          </cell>
          <cell r="M22">
            <v>1100000000</v>
          </cell>
          <cell r="N22">
            <v>0</v>
          </cell>
          <cell r="O22">
            <v>0</v>
          </cell>
          <cell r="P22">
            <v>138556728</v>
          </cell>
          <cell r="Q22">
            <v>131994228</v>
          </cell>
        </row>
        <row r="23">
          <cell r="A23" t="str">
            <v>410-300-4-11</v>
          </cell>
          <cell r="B23" t="str">
            <v>410</v>
          </cell>
          <cell r="C23" t="str">
            <v>300</v>
          </cell>
          <cell r="D23" t="str">
            <v>4</v>
          </cell>
          <cell r="G23" t="str">
            <v>11</v>
          </cell>
          <cell r="H23" t="str">
            <v>C</v>
          </cell>
          <cell r="I23" t="str">
            <v>ACTUALIZACION DEL REGISTRO PARA LA LOCALIZACION Y CARACTERIZACION DE LA POBLACION EN SITUACION DE DISCAPACIDAD REGION NACIONAL-[PREVIO CONCEPTO DNP]</v>
          </cell>
          <cell r="J23">
            <v>900000000</v>
          </cell>
          <cell r="K23">
            <v>0</v>
          </cell>
          <cell r="L23">
            <v>0</v>
          </cell>
          <cell r="M23">
            <v>900000000</v>
          </cell>
          <cell r="N23">
            <v>0</v>
          </cell>
          <cell r="O23">
            <v>0</v>
          </cell>
          <cell r="P23">
            <v>0</v>
          </cell>
          <cell r="Q23">
            <v>0</v>
          </cell>
        </row>
        <row r="24">
          <cell r="A24" t="str">
            <v>410-303-1-16</v>
          </cell>
          <cell r="B24" t="str">
            <v>410</v>
          </cell>
          <cell r="C24" t="str">
            <v>303</v>
          </cell>
          <cell r="D24" t="str">
            <v>1</v>
          </cell>
          <cell r="G24" t="str">
            <v>16</v>
          </cell>
          <cell r="H24" t="str">
            <v>S</v>
          </cell>
          <cell r="I24" t="str">
            <v>ESTUDIO Y ELABORACION DE PROGRAMA DE VULNERABILIDAD SISMICA ESTRUCTURAL EN INSTITUCIONES HOSPITALARIAS A NIVEL NACIONAL</v>
          </cell>
          <cell r="J24">
            <v>12600000000</v>
          </cell>
          <cell r="K24">
            <v>0</v>
          </cell>
          <cell r="L24">
            <v>0</v>
          </cell>
          <cell r="M24">
            <v>12600000000</v>
          </cell>
          <cell r="N24">
            <v>0</v>
          </cell>
          <cell r="O24">
            <v>0</v>
          </cell>
          <cell r="P24">
            <v>0</v>
          </cell>
          <cell r="Q24">
            <v>0</v>
          </cell>
        </row>
        <row r="25">
          <cell r="A25" t="str">
            <v>430-300-1-11</v>
          </cell>
          <cell r="B25" t="str">
            <v>430</v>
          </cell>
          <cell r="C25" t="str">
            <v>300</v>
          </cell>
          <cell r="D25" t="str">
            <v>1</v>
          </cell>
          <cell r="G25" t="str">
            <v>11</v>
          </cell>
          <cell r="H25" t="str">
            <v>C</v>
          </cell>
          <cell r="I25" t="str">
            <v>MANTENIMIENTO DEL SISTEMA INTEGRAL DE INFORMACION EN SALUD</v>
          </cell>
          <cell r="J25">
            <v>6500000000</v>
          </cell>
          <cell r="K25">
            <v>0</v>
          </cell>
          <cell r="L25">
            <v>0</v>
          </cell>
          <cell r="M25">
            <v>6500000000</v>
          </cell>
          <cell r="N25">
            <v>500000000</v>
          </cell>
          <cell r="O25">
            <v>0</v>
          </cell>
          <cell r="P25">
            <v>208146688</v>
          </cell>
          <cell r="Q25">
            <v>1118159557.1400001</v>
          </cell>
        </row>
        <row r="26">
          <cell r="A26" t="str">
            <v>430-300-3-11</v>
          </cell>
          <cell r="B26" t="str">
            <v>430</v>
          </cell>
          <cell r="C26" t="str">
            <v>300</v>
          </cell>
          <cell r="D26" t="str">
            <v>3</v>
          </cell>
          <cell r="G26" t="str">
            <v>11</v>
          </cell>
          <cell r="H26" t="str">
            <v>C</v>
          </cell>
          <cell r="I26" t="str">
            <v>IMPLEMENTACION DESARROLLO Y SOSTENIMIENTO SISTEMA DE GESTION DE CALIDAD REGION NACIONAL</v>
          </cell>
          <cell r="J26">
            <v>500000000</v>
          </cell>
          <cell r="K26">
            <v>0</v>
          </cell>
          <cell r="L26">
            <v>0</v>
          </cell>
          <cell r="M26">
            <v>500000000</v>
          </cell>
          <cell r="N26">
            <v>0</v>
          </cell>
          <cell r="O26">
            <v>1480992</v>
          </cell>
          <cell r="P26">
            <v>18641688</v>
          </cell>
          <cell r="Q26">
            <v>29505666</v>
          </cell>
        </row>
        <row r="27">
          <cell r="A27" t="str">
            <v>510-1300-1-11</v>
          </cell>
          <cell r="B27" t="str">
            <v>510</v>
          </cell>
          <cell r="C27" t="str">
            <v>1300</v>
          </cell>
          <cell r="D27" t="str">
            <v>1</v>
          </cell>
          <cell r="G27" t="str">
            <v>11</v>
          </cell>
          <cell r="H27" t="str">
            <v>C</v>
          </cell>
          <cell r="I27" t="str">
            <v>ASISTENCIA TECNICA Y CARACTERIZACION DE LOS MERCADOS DE TRABAJO</v>
          </cell>
          <cell r="J27">
            <v>260000000</v>
          </cell>
          <cell r="K27">
            <v>0</v>
          </cell>
          <cell r="L27">
            <v>0</v>
          </cell>
          <cell r="M27">
            <v>260000000</v>
          </cell>
          <cell r="N27">
            <v>0</v>
          </cell>
          <cell r="O27">
            <v>0</v>
          </cell>
          <cell r="P27">
            <v>0</v>
          </cell>
          <cell r="Q27">
            <v>0</v>
          </cell>
        </row>
        <row r="28">
          <cell r="A28" t="str">
            <v>510-300-8-11</v>
          </cell>
          <cell r="B28" t="str">
            <v>510</v>
          </cell>
          <cell r="C28" t="str">
            <v>300</v>
          </cell>
          <cell r="D28" t="str">
            <v>8</v>
          </cell>
          <cell r="G28" t="str">
            <v>11</v>
          </cell>
          <cell r="H28" t="str">
            <v>C</v>
          </cell>
          <cell r="I28" t="str">
            <v>CAPACITACION Y FORMACION DEL RECURSO HUMANO DEL MINISTERIO DE LA PROTECCION SOCIAL A NIVEL NACIONAL</v>
          </cell>
          <cell r="J28">
            <v>150000000</v>
          </cell>
          <cell r="K28">
            <v>0</v>
          </cell>
          <cell r="L28">
            <v>0</v>
          </cell>
          <cell r="M28">
            <v>150000000</v>
          </cell>
          <cell r="N28">
            <v>0</v>
          </cell>
          <cell r="O28">
            <v>0</v>
          </cell>
          <cell r="P28">
            <v>0</v>
          </cell>
          <cell r="Q28">
            <v>0</v>
          </cell>
        </row>
        <row r="29">
          <cell r="A29" t="str">
            <v>520-301-1-11</v>
          </cell>
          <cell r="B29" t="str">
            <v>520</v>
          </cell>
          <cell r="C29" t="str">
            <v>301</v>
          </cell>
          <cell r="D29" t="str">
            <v>1</v>
          </cell>
          <cell r="G29" t="str">
            <v>11</v>
          </cell>
          <cell r="H29" t="str">
            <v>C</v>
          </cell>
          <cell r="I29" t="str">
            <v>IMPLEMENTACION DEL CONTROL Y SISTEMATIZACION DE INFORMACION SOBRE MEDICAMENTOS DE CONTROL ESPECIAL EN COLOMBIA.</v>
          </cell>
          <cell r="J29">
            <v>153000000</v>
          </cell>
          <cell r="K29">
            <v>0</v>
          </cell>
          <cell r="L29">
            <v>0</v>
          </cell>
          <cell r="M29">
            <v>153000000</v>
          </cell>
          <cell r="N29">
            <v>0</v>
          </cell>
          <cell r="O29">
            <v>0</v>
          </cell>
          <cell r="P29">
            <v>0</v>
          </cell>
          <cell r="Q29">
            <v>0</v>
          </cell>
        </row>
        <row r="30">
          <cell r="A30" t="str">
            <v>530-1300-1-11</v>
          </cell>
          <cell r="B30" t="str">
            <v>530</v>
          </cell>
          <cell r="C30" t="str">
            <v>1300</v>
          </cell>
          <cell r="D30" t="str">
            <v>1</v>
          </cell>
          <cell r="G30" t="str">
            <v>11</v>
          </cell>
          <cell r="H30" t="str">
            <v>C</v>
          </cell>
          <cell r="I30" t="str">
            <v>IMPLEMENTACION DE MECANISMOS PARA MEJORAR LA CALIDAD Y EFICIENCIA EN LA PRESTACION DEL SERVICIO AL CIUDADANO</v>
          </cell>
          <cell r="J30">
            <v>270000000</v>
          </cell>
          <cell r="K30">
            <v>0</v>
          </cell>
          <cell r="L30">
            <v>0</v>
          </cell>
          <cell r="M30">
            <v>270000000</v>
          </cell>
          <cell r="N30">
            <v>0</v>
          </cell>
          <cell r="O30">
            <v>0</v>
          </cell>
          <cell r="P30">
            <v>0</v>
          </cell>
          <cell r="Q30">
            <v>0</v>
          </cell>
        </row>
        <row r="31">
          <cell r="A31" t="str">
            <v>530-300-2-11</v>
          </cell>
          <cell r="B31" t="str">
            <v>530</v>
          </cell>
          <cell r="C31" t="str">
            <v>300</v>
          </cell>
          <cell r="D31" t="str">
            <v>2</v>
          </cell>
          <cell r="G31" t="str">
            <v>11</v>
          </cell>
          <cell r="H31" t="str">
            <v>C</v>
          </cell>
          <cell r="I31" t="str">
            <v>IMPLANTACION Y DESARROLLO DEL SISTEMA OBLIGATORIO DE GARANTIA DE CALIDAD EN SALUD EN LA REPUBLICA DE COLOMBIA.</v>
          </cell>
          <cell r="J31">
            <v>300000000</v>
          </cell>
          <cell r="K31">
            <v>0</v>
          </cell>
          <cell r="L31">
            <v>0</v>
          </cell>
          <cell r="M31">
            <v>300000000</v>
          </cell>
          <cell r="N31">
            <v>0</v>
          </cell>
          <cell r="O31">
            <v>0</v>
          </cell>
          <cell r="P31">
            <v>0</v>
          </cell>
          <cell r="Q31">
            <v>0</v>
          </cell>
        </row>
        <row r="32">
          <cell r="A32" t="str">
            <v>540-1300-1-15</v>
          </cell>
          <cell r="B32" t="str">
            <v>540</v>
          </cell>
          <cell r="C32" t="str">
            <v>1300</v>
          </cell>
          <cell r="D32" t="str">
            <v>1</v>
          </cell>
          <cell r="G32" t="str">
            <v>15</v>
          </cell>
          <cell r="H32" t="str">
            <v>C</v>
          </cell>
          <cell r="I32" t="str">
            <v>IMPLEMENTACION PARA EL FORTALECIMIENTO DEL SISTEMA DE PROTECCION SOCIAL EN COLOMBIA</v>
          </cell>
          <cell r="J32">
            <v>1330000000</v>
          </cell>
          <cell r="K32">
            <v>0</v>
          </cell>
          <cell r="L32">
            <v>0</v>
          </cell>
          <cell r="M32">
            <v>1330000000</v>
          </cell>
          <cell r="N32">
            <v>594282600</v>
          </cell>
          <cell r="O32">
            <v>-5489241</v>
          </cell>
          <cell r="P32">
            <v>9034776.8000000007</v>
          </cell>
          <cell r="Q32">
            <v>9034776.8000000007</v>
          </cell>
        </row>
        <row r="33">
          <cell r="A33" t="str">
            <v>620-1300-1-16</v>
          </cell>
          <cell r="B33" t="str">
            <v>620</v>
          </cell>
          <cell r="C33" t="str">
            <v>1300</v>
          </cell>
          <cell r="D33" t="str">
            <v>1</v>
          </cell>
          <cell r="G33" t="str">
            <v>16</v>
          </cell>
          <cell r="H33" t="str">
            <v>S</v>
          </cell>
          <cell r="I33" t="str">
            <v>IMPLEMENTACION FONDO DE SOLIDARIDAD PENSIONAL, SUBCUENTA DE SOLIDARIDAD.</v>
          </cell>
          <cell r="J33">
            <v>154920000000</v>
          </cell>
          <cell r="K33">
            <v>0</v>
          </cell>
          <cell r="L33">
            <v>0</v>
          </cell>
          <cell r="M33">
            <v>154920000000</v>
          </cell>
          <cell r="N33">
            <v>9589778584</v>
          </cell>
          <cell r="O33">
            <v>9589778584</v>
          </cell>
          <cell r="P33">
            <v>9613779896.2999992</v>
          </cell>
          <cell r="Q33">
            <v>30612609.420000002</v>
          </cell>
        </row>
        <row r="34">
          <cell r="A34" t="str">
            <v>620-1501-1-11</v>
          </cell>
          <cell r="B34" t="str">
            <v>620</v>
          </cell>
          <cell r="C34" t="str">
            <v>1501</v>
          </cell>
          <cell r="D34" t="str">
            <v>1</v>
          </cell>
          <cell r="G34" t="str">
            <v>11</v>
          </cell>
          <cell r="H34" t="str">
            <v>C</v>
          </cell>
          <cell r="I34" t="str">
            <v>IMPLANTACION FONDO DE SOLIDARIDAD PENSIONAL SUBCUENTA DE SUBSISTENCIA.</v>
          </cell>
          <cell r="J34">
            <v>155644729015</v>
          </cell>
          <cell r="K34">
            <v>0</v>
          </cell>
          <cell r="L34">
            <v>0</v>
          </cell>
          <cell r="M34">
            <v>155644729015</v>
          </cell>
          <cell r="N34">
            <v>0</v>
          </cell>
          <cell r="O34">
            <v>0</v>
          </cell>
          <cell r="P34">
            <v>0</v>
          </cell>
          <cell r="Q34">
            <v>0</v>
          </cell>
        </row>
        <row r="35">
          <cell r="A35" t="str">
            <v>620-1501-1-16</v>
          </cell>
          <cell r="B35" t="str">
            <v>620</v>
          </cell>
          <cell r="C35" t="str">
            <v>1501</v>
          </cell>
          <cell r="D35" t="str">
            <v>1</v>
          </cell>
          <cell r="G35" t="str">
            <v>16</v>
          </cell>
          <cell r="H35" t="str">
            <v>S</v>
          </cell>
          <cell r="I35" t="str">
            <v>IMPLANTACION FONDO DE SOLIDARIDAD PENSIONAL SUBCUENTA DE SUBSISTENCIA.</v>
          </cell>
          <cell r="J35">
            <v>424099794985</v>
          </cell>
          <cell r="K35">
            <v>0</v>
          </cell>
          <cell r="L35">
            <v>0</v>
          </cell>
          <cell r="M35">
            <v>424099794985</v>
          </cell>
          <cell r="N35">
            <v>0</v>
          </cell>
          <cell r="O35">
            <v>0</v>
          </cell>
          <cell r="P35">
            <v>31336695.420000002</v>
          </cell>
          <cell r="Q35">
            <v>31336695.420000002</v>
          </cell>
        </row>
        <row r="36">
          <cell r="A36" t="str">
            <v>630-304-20-14</v>
          </cell>
          <cell r="B36" t="str">
            <v>630</v>
          </cell>
          <cell r="C36" t="str">
            <v>304</v>
          </cell>
          <cell r="D36" t="str">
            <v>20</v>
          </cell>
          <cell r="G36" t="str">
            <v>14</v>
          </cell>
          <cell r="H36" t="str">
            <v>C</v>
          </cell>
          <cell r="I36" t="str">
            <v>MEJORAMIENTO FORTALECIMIENTO Y AJUSTE EN LA GESTION DE LAS INSTITUCIONES DE LA RED PUBLICA HOSPITALARIA DEL PAIS.-[PREVIO CONCEPTO DNP]</v>
          </cell>
          <cell r="J36">
            <v>9000000000</v>
          </cell>
          <cell r="K36">
            <v>0</v>
          </cell>
          <cell r="L36">
            <v>0</v>
          </cell>
          <cell r="M36">
            <v>9000000000</v>
          </cell>
          <cell r="N36">
            <v>0</v>
          </cell>
          <cell r="O36">
            <v>0</v>
          </cell>
          <cell r="P36">
            <v>2000000000</v>
          </cell>
          <cell r="Q36">
            <v>0</v>
          </cell>
        </row>
        <row r="37">
          <cell r="A37" t="str">
            <v>630-304-20-16</v>
          </cell>
          <cell r="B37" t="str">
            <v>630</v>
          </cell>
          <cell r="C37" t="str">
            <v>304</v>
          </cell>
          <cell r="D37" t="str">
            <v>20</v>
          </cell>
          <cell r="G37" t="str">
            <v>16</v>
          </cell>
          <cell r="H37" t="str">
            <v>S</v>
          </cell>
          <cell r="I37" t="str">
            <v>MEJORAMIENTO FORTALECIMIENTO Y AJUSTE EN LA GESTION DE LAS INSTITUCIONES DE LA RED PUBLICA HOSPITALARIA DEL PAIS.-[PREVIO CONCEPTO DNP]</v>
          </cell>
          <cell r="J37">
            <v>15000000000</v>
          </cell>
          <cell r="K37">
            <v>0</v>
          </cell>
          <cell r="L37">
            <v>0</v>
          </cell>
          <cell r="M37">
            <v>15000000000</v>
          </cell>
          <cell r="N37">
            <v>0</v>
          </cell>
          <cell r="O37">
            <v>0</v>
          </cell>
          <cell r="P37">
            <v>1000000000</v>
          </cell>
          <cell r="Q37">
            <v>1000000000</v>
          </cell>
        </row>
        <row r="38">
          <cell r="A38" t="str">
            <v>630-304-24-16</v>
          </cell>
          <cell r="B38" t="str">
            <v>630</v>
          </cell>
          <cell r="C38" t="str">
            <v>304</v>
          </cell>
          <cell r="D38" t="str">
            <v>24</v>
          </cell>
          <cell r="G38" t="str">
            <v>16</v>
          </cell>
          <cell r="H38" t="str">
            <v>S</v>
          </cell>
          <cell r="I38" t="str">
            <v>AMPLIACION RENOVACION DE LA AFILIACION DE REGIMEN SUBSIDIADO-SUBCUENTA DE SOLIDARIDAD FOSYGA-ATENCION A LA POBLACION DESPLAZADA-APD A NIVEL NACIONAL</v>
          </cell>
          <cell r="J38">
            <v>130582400000</v>
          </cell>
          <cell r="K38">
            <v>0</v>
          </cell>
          <cell r="L38">
            <v>0</v>
          </cell>
          <cell r="M38">
            <v>130582400000</v>
          </cell>
          <cell r="N38">
            <v>0</v>
          </cell>
          <cell r="O38">
            <v>0</v>
          </cell>
          <cell r="P38">
            <v>0</v>
          </cell>
          <cell r="Q38">
            <v>0</v>
          </cell>
        </row>
        <row r="39">
          <cell r="A39" t="str">
            <v>630-304-25-16</v>
          </cell>
          <cell r="B39" t="str">
            <v>630</v>
          </cell>
          <cell r="C39" t="str">
            <v>304</v>
          </cell>
          <cell r="D39" t="str">
            <v>25</v>
          </cell>
          <cell r="G39" t="str">
            <v>16</v>
          </cell>
          <cell r="H39" t="str">
            <v>S</v>
          </cell>
          <cell r="I39" t="str">
            <v>IMPLANTACION DE PROYECTOS PARA LA ATENCION PRIORITARIA EN SALUD A NIVEL NACIONAL</v>
          </cell>
          <cell r="J39">
            <v>315000000000</v>
          </cell>
          <cell r="K39">
            <v>0</v>
          </cell>
          <cell r="L39">
            <v>0</v>
          </cell>
          <cell r="M39">
            <v>315000000000</v>
          </cell>
          <cell r="N39">
            <v>0</v>
          </cell>
          <cell r="O39">
            <v>0</v>
          </cell>
          <cell r="P39">
            <v>6893061808</v>
          </cell>
          <cell r="Q39">
            <v>6893061808</v>
          </cell>
        </row>
        <row r="40">
          <cell r="A40" t="str">
            <v>630-304-26-16</v>
          </cell>
          <cell r="B40" t="str">
            <v>630</v>
          </cell>
          <cell r="C40" t="str">
            <v>304</v>
          </cell>
          <cell r="D40" t="str">
            <v>26</v>
          </cell>
          <cell r="G40" t="str">
            <v>16</v>
          </cell>
          <cell r="H40" t="str">
            <v>S</v>
          </cell>
          <cell r="I40" t="str">
            <v>IMPLEMENTACION PAGO ENFERMEDADES DE ALTO COSTO  NACIONAL</v>
          </cell>
          <cell r="J40">
            <v>30000000000</v>
          </cell>
          <cell r="K40">
            <v>0</v>
          </cell>
          <cell r="L40">
            <v>0</v>
          </cell>
          <cell r="M40">
            <v>30000000000</v>
          </cell>
          <cell r="N40">
            <v>0</v>
          </cell>
          <cell r="O40">
            <v>0</v>
          </cell>
          <cell r="P40">
            <v>0</v>
          </cell>
          <cell r="Q40">
            <v>0</v>
          </cell>
        </row>
        <row r="41">
          <cell r="A41" t="str">
            <v>630-304-506-16</v>
          </cell>
          <cell r="B41" t="str">
            <v>630</v>
          </cell>
          <cell r="C41" t="str">
            <v>304</v>
          </cell>
          <cell r="D41" t="str">
            <v>506</v>
          </cell>
          <cell r="G41" t="str">
            <v>16</v>
          </cell>
          <cell r="H41" t="str">
            <v>S</v>
          </cell>
          <cell r="I41" t="str">
            <v>AMPLIACION DEL POS SUBSIDIADO PARA MENORES DE 12 ANOS REGION NACIONAL</v>
          </cell>
          <cell r="J41">
            <v>180000000000</v>
          </cell>
          <cell r="K41">
            <v>0</v>
          </cell>
          <cell r="L41">
            <v>0</v>
          </cell>
          <cell r="M41">
            <v>180000000000</v>
          </cell>
          <cell r="N41">
            <v>0</v>
          </cell>
          <cell r="O41">
            <v>0</v>
          </cell>
          <cell r="P41">
            <v>0</v>
          </cell>
          <cell r="Q41">
            <v>0</v>
          </cell>
        </row>
        <row r="42">
          <cell r="A42" t="str">
            <v>630-304-5-16</v>
          </cell>
          <cell r="B42" t="str">
            <v>630</v>
          </cell>
          <cell r="C42" t="str">
            <v>304</v>
          </cell>
          <cell r="D42" t="str">
            <v>5</v>
          </cell>
          <cell r="G42" t="str">
            <v>16</v>
          </cell>
          <cell r="H42" t="str">
            <v>S</v>
          </cell>
          <cell r="I42" t="str">
            <v>MEJORAMIENTO DE LA RED DE URGENCIAS Y ATENCION DE ENFERMEDADES CATASTROFICAS Y ACCIDENTES DE TRANSITO- SUBCUENTA ECAT FOSYGA</v>
          </cell>
          <cell r="J42">
            <v>252000000000</v>
          </cell>
          <cell r="K42">
            <v>0</v>
          </cell>
          <cell r="L42">
            <v>0</v>
          </cell>
          <cell r="M42">
            <v>449566896000</v>
          </cell>
          <cell r="N42">
            <v>29224661062.759998</v>
          </cell>
          <cell r="O42">
            <v>69162486725.929993</v>
          </cell>
          <cell r="P42">
            <v>39037123242.290001</v>
          </cell>
          <cell r="Q42">
            <v>38940440484.290001</v>
          </cell>
        </row>
        <row r="43">
          <cell r="A43" t="str">
            <v>630-304-6-16</v>
          </cell>
          <cell r="B43" t="str">
            <v>630</v>
          </cell>
          <cell r="C43" t="str">
            <v>304</v>
          </cell>
          <cell r="D43" t="str">
            <v>6</v>
          </cell>
          <cell r="G43" t="str">
            <v>16</v>
          </cell>
          <cell r="H43" t="str">
            <v>S</v>
          </cell>
          <cell r="I43" t="str">
            <v>PREVENCION Y PROMOCION DE LA SALUD - SUBCUENTA DE PROMOCION FOSYGA</v>
          </cell>
          <cell r="J43">
            <v>1300000000</v>
          </cell>
          <cell r="K43">
            <v>0</v>
          </cell>
          <cell r="L43">
            <v>0</v>
          </cell>
          <cell r="M43">
            <v>1300000000</v>
          </cell>
          <cell r="N43">
            <v>0</v>
          </cell>
          <cell r="O43">
            <v>0</v>
          </cell>
          <cell r="P43">
            <v>0</v>
          </cell>
          <cell r="Q43">
            <v>0</v>
          </cell>
        </row>
        <row r="44">
          <cell r="A44" t="str">
            <v>630-304-7-11</v>
          </cell>
          <cell r="B44" t="str">
            <v>630</v>
          </cell>
          <cell r="C44" t="str">
            <v>304</v>
          </cell>
          <cell r="D44" t="str">
            <v>7</v>
          </cell>
          <cell r="G44" t="str">
            <v>11</v>
          </cell>
          <cell r="H44" t="str">
            <v>C</v>
          </cell>
          <cell r="I44" t="str">
            <v>AMPLIACION RENOVACION DE LA AFILIACION DEL REGIMEN SUBSIDIADO- SUBCUENTA DE SOLIDARIDAD FOSYGA</v>
          </cell>
          <cell r="J44">
            <v>527848515160</v>
          </cell>
          <cell r="K44">
            <v>0</v>
          </cell>
          <cell r="L44">
            <v>0</v>
          </cell>
          <cell r="M44">
            <v>527848515160</v>
          </cell>
          <cell r="N44">
            <v>-52764053614</v>
          </cell>
          <cell r="O44">
            <v>0</v>
          </cell>
          <cell r="P44">
            <v>28685718684.5</v>
          </cell>
          <cell r="Q44">
            <v>28685718684.5</v>
          </cell>
        </row>
        <row r="45">
          <cell r="A45" t="str">
            <v>630-304-7-16</v>
          </cell>
          <cell r="B45" t="str">
            <v>630</v>
          </cell>
          <cell r="C45" t="str">
            <v>304</v>
          </cell>
          <cell r="D45" t="str">
            <v>7</v>
          </cell>
          <cell r="G45" t="str">
            <v>16</v>
          </cell>
          <cell r="H45" t="str">
            <v>S</v>
          </cell>
          <cell r="I45" t="str">
            <v>AMPLIACION RENOVACION DE LA AFILIACION DEL REGIMEN SUBSIDIADO- SUBCUENTA DE SOLIDARIDAD FOSYGA</v>
          </cell>
          <cell r="J45">
            <v>52764053614</v>
          </cell>
          <cell r="K45">
            <v>0</v>
          </cell>
          <cell r="L45">
            <v>0</v>
          </cell>
          <cell r="M45">
            <v>52764053614</v>
          </cell>
          <cell r="N45">
            <v>52764053614</v>
          </cell>
          <cell r="O45">
            <v>52764053614</v>
          </cell>
          <cell r="P45">
            <v>0</v>
          </cell>
          <cell r="Q45">
            <v>0</v>
          </cell>
        </row>
      </sheetData>
      <sheetData sheetId="10">
        <row r="2">
          <cell r="A2" t="str">
            <v>123-1302-1-11</v>
          </cell>
          <cell r="B2" t="str">
            <v>123</v>
          </cell>
          <cell r="C2" t="str">
            <v>1302</v>
          </cell>
          <cell r="D2" t="str">
            <v>1</v>
          </cell>
          <cell r="G2" t="str">
            <v>11</v>
          </cell>
          <cell r="H2" t="str">
            <v>C</v>
          </cell>
          <cell r="I2" t="str">
            <v>REMODELACION ADECUACION Y DOTACION DE LAS INSTALACIONES DEL MINISTERIO DE PROTECCION SOCIAL</v>
          </cell>
          <cell r="J2">
            <v>2922000000</v>
          </cell>
          <cell r="K2">
            <v>0</v>
          </cell>
          <cell r="L2">
            <v>0</v>
          </cell>
          <cell r="M2">
            <v>2922000000</v>
          </cell>
          <cell r="N2">
            <v>0</v>
          </cell>
          <cell r="O2">
            <v>0</v>
          </cell>
          <cell r="P2">
            <v>711278252.23000002</v>
          </cell>
          <cell r="Q2">
            <v>711278252.23000002</v>
          </cell>
        </row>
        <row r="3">
          <cell r="A3" t="str">
            <v>123-300-1-11</v>
          </cell>
          <cell r="B3" t="str">
            <v>123</v>
          </cell>
          <cell r="C3" t="str">
            <v>300</v>
          </cell>
          <cell r="D3" t="str">
            <v>1</v>
          </cell>
          <cell r="G3" t="str">
            <v>11</v>
          </cell>
          <cell r="H3" t="str">
            <v>C</v>
          </cell>
          <cell r="I3" t="str">
            <v>REPARACION Y ADECUACION DEL EDIFICIO PALACIO NACIONAL DE PEREIRA -RISARALDA</v>
          </cell>
          <cell r="J3">
            <v>500000000</v>
          </cell>
          <cell r="K3">
            <v>0</v>
          </cell>
          <cell r="L3">
            <v>0</v>
          </cell>
          <cell r="M3">
            <v>500000000</v>
          </cell>
          <cell r="N3">
            <v>0</v>
          </cell>
          <cell r="O3">
            <v>500000000</v>
          </cell>
          <cell r="P3">
            <v>0</v>
          </cell>
          <cell r="Q3">
            <v>0</v>
          </cell>
        </row>
        <row r="4">
          <cell r="A4" t="str">
            <v>310-1000-1-11</v>
          </cell>
          <cell r="B4" t="str">
            <v>310</v>
          </cell>
          <cell r="C4" t="str">
            <v>1000</v>
          </cell>
          <cell r="D4" t="str">
            <v>1</v>
          </cell>
          <cell r="G4" t="str">
            <v>11</v>
          </cell>
          <cell r="H4" t="str">
            <v>C</v>
          </cell>
          <cell r="I4" t="str">
            <v>ASISTENCIA TECNICA PARA LA PROMOCION DEL TRABAJO DIGNO Y DECENTE</v>
          </cell>
          <cell r="J4">
            <v>500000000</v>
          </cell>
          <cell r="K4">
            <v>0</v>
          </cell>
          <cell r="L4">
            <v>0</v>
          </cell>
          <cell r="M4">
            <v>500000000</v>
          </cell>
          <cell r="N4">
            <v>0</v>
          </cell>
          <cell r="O4">
            <v>0</v>
          </cell>
          <cell r="P4">
            <v>0</v>
          </cell>
          <cell r="Q4">
            <v>0</v>
          </cell>
        </row>
        <row r="5">
          <cell r="A5" t="str">
            <v>310-1300-1-11</v>
          </cell>
          <cell r="B5" t="str">
            <v>310</v>
          </cell>
          <cell r="C5" t="str">
            <v>1300</v>
          </cell>
          <cell r="D5" t="str">
            <v>1</v>
          </cell>
          <cell r="G5" t="str">
            <v>11</v>
          </cell>
          <cell r="H5" t="str">
            <v>C</v>
          </cell>
          <cell r="I5" t="str">
            <v>PREVENCION DEL TRABAJO INFANTIL Y PROTECCION DE LOS JOVENES TRABAJADORES A NIVEL NACIONAL</v>
          </cell>
          <cell r="J5">
            <v>1300000000</v>
          </cell>
          <cell r="K5">
            <v>0</v>
          </cell>
          <cell r="L5">
            <v>0</v>
          </cell>
          <cell r="M5">
            <v>1300000000</v>
          </cell>
          <cell r="N5">
            <v>0</v>
          </cell>
          <cell r="O5">
            <v>0</v>
          </cell>
          <cell r="P5">
            <v>0</v>
          </cell>
          <cell r="Q5">
            <v>0</v>
          </cell>
        </row>
        <row r="6">
          <cell r="A6" t="str">
            <v>310-1300-13-13</v>
          </cell>
          <cell r="B6" t="str">
            <v>310</v>
          </cell>
          <cell r="C6" t="str">
            <v>1300</v>
          </cell>
          <cell r="D6" t="str">
            <v>13</v>
          </cell>
          <cell r="G6" t="str">
            <v>13</v>
          </cell>
          <cell r="H6" t="str">
            <v>C</v>
          </cell>
          <cell r="I6" t="str">
            <v>ASISTENCIA TECNICA PARA MODERNIZAR Y OPTIMIZAR EL SISTEMA DE INSPECCION Y VIGILANCIA Y CONTROL CON DIVULGACION DE LA NORMATIVIDAD LABORAL ORIENTADA A LA CLASE EMPRESARIAL  Y TRABAJADORA DEL SECTOR FORMAL</v>
          </cell>
          <cell r="J6">
            <v>0</v>
          </cell>
          <cell r="K6">
            <v>300000000</v>
          </cell>
          <cell r="L6">
            <v>300000000</v>
          </cell>
          <cell r="M6">
            <v>0</v>
          </cell>
          <cell r="N6">
            <v>0</v>
          </cell>
          <cell r="O6">
            <v>0</v>
          </cell>
          <cell r="P6">
            <v>0</v>
          </cell>
          <cell r="Q6">
            <v>0</v>
          </cell>
        </row>
        <row r="7">
          <cell r="A7" t="str">
            <v>310-1300-17-11</v>
          </cell>
          <cell r="B7" t="str">
            <v>310</v>
          </cell>
          <cell r="C7" t="str">
            <v>1300</v>
          </cell>
          <cell r="D7" t="str">
            <v>17</v>
          </cell>
          <cell r="G7" t="str">
            <v>11</v>
          </cell>
          <cell r="H7" t="str">
            <v>C</v>
          </cell>
          <cell r="I7" t="str">
            <v>DIVULGACION Y PROMOCION DE LOS DERECHOS FUNDAMENTALES EN EL TRABAJOEN COLOMBIA</v>
          </cell>
          <cell r="J7">
            <v>800000000</v>
          </cell>
          <cell r="K7">
            <v>0</v>
          </cell>
          <cell r="L7">
            <v>0</v>
          </cell>
          <cell r="M7">
            <v>800000000</v>
          </cell>
          <cell r="N7">
            <v>0</v>
          </cell>
          <cell r="O7">
            <v>0</v>
          </cell>
          <cell r="P7">
            <v>0</v>
          </cell>
          <cell r="Q7">
            <v>0</v>
          </cell>
        </row>
        <row r="8">
          <cell r="A8" t="str">
            <v>310-1300-18-11</v>
          </cell>
          <cell r="B8" t="str">
            <v>310</v>
          </cell>
          <cell r="C8" t="str">
            <v>1300</v>
          </cell>
          <cell r="D8" t="str">
            <v>18</v>
          </cell>
          <cell r="G8" t="str">
            <v>11</v>
          </cell>
          <cell r="H8" t="str">
            <v>C</v>
          </cell>
          <cell r="I8" t="str">
            <v>ASISTENCIA TECNICA PARA MODERNIZAR Y OPTIMIZAR EL SISTEMA DE INSPECCION VIGILANCIA Y CONTROL CON DIVULGACION DE LA NORMATIVIDAD LABORAL ORIENTADA A LA CLASE EMPRESARIAL Y TRABAJADORA DEL SECTOR FORMAL</v>
          </cell>
          <cell r="J8">
            <v>400000000</v>
          </cell>
          <cell r="K8">
            <v>0</v>
          </cell>
          <cell r="L8">
            <v>0</v>
          </cell>
          <cell r="M8">
            <v>400000000</v>
          </cell>
          <cell r="N8">
            <v>0</v>
          </cell>
          <cell r="O8">
            <v>17424398</v>
          </cell>
          <cell r="P8">
            <v>26083666</v>
          </cell>
          <cell r="Q8">
            <v>17359670</v>
          </cell>
        </row>
        <row r="9">
          <cell r="A9" t="str">
            <v>310-1300-18-13</v>
          </cell>
          <cell r="B9" t="str">
            <v>310</v>
          </cell>
          <cell r="C9" t="str">
            <v>1300</v>
          </cell>
          <cell r="D9" t="str">
            <v>18</v>
          </cell>
          <cell r="G9" t="str">
            <v>13</v>
          </cell>
          <cell r="H9" t="str">
            <v>C</v>
          </cell>
          <cell r="I9" t="str">
            <v>ASISTENCIA TECNICA PARA MODERNIZAR Y OPTIMIZAR EL SISTEMA DE INSPECCION VIGILANCIA Y CONTROL CON DIVULGACION DE LA NORMATIVIDAD LABORAL ORIENTADA A LA CLASE EMPRESARIAL Y TRABAJADORA DEL SECTOR FORMAL</v>
          </cell>
          <cell r="J9">
            <v>0</v>
          </cell>
          <cell r="K9">
            <v>0</v>
          </cell>
          <cell r="L9">
            <v>0</v>
          </cell>
          <cell r="M9">
            <v>300000000</v>
          </cell>
          <cell r="N9">
            <v>0</v>
          </cell>
          <cell r="O9">
            <v>0</v>
          </cell>
          <cell r="P9">
            <v>0</v>
          </cell>
          <cell r="Q9">
            <v>0</v>
          </cell>
        </row>
        <row r="10">
          <cell r="A10" t="str">
            <v>310-1300-18-18</v>
          </cell>
          <cell r="B10" t="str">
            <v>310</v>
          </cell>
          <cell r="C10" t="str">
            <v>1300</v>
          </cell>
          <cell r="D10" t="str">
            <v>18</v>
          </cell>
          <cell r="G10" t="str">
            <v>18</v>
          </cell>
          <cell r="H10" t="str">
            <v>C</v>
          </cell>
          <cell r="I10" t="str">
            <v>ASISTENCIA TECNICA PARA MODERNIZAR Y OPTIMIZAR EL SISTEMA DE INSPECCION VIGILANCIA Y CONTROL CON DIVULGACION DE LA NORMATIVIDAD LABORAL ORIENTADA A LA CLASE EMPRESARIAL Y TRABAJADORA DEL SECTOR FORMAL</v>
          </cell>
          <cell r="J10">
            <v>300000000</v>
          </cell>
          <cell r="K10">
            <v>0</v>
          </cell>
          <cell r="L10">
            <v>0</v>
          </cell>
          <cell r="M10">
            <v>0</v>
          </cell>
          <cell r="N10">
            <v>0</v>
          </cell>
          <cell r="O10">
            <v>0</v>
          </cell>
          <cell r="P10">
            <v>0</v>
          </cell>
          <cell r="Q10">
            <v>0</v>
          </cell>
        </row>
        <row r="11">
          <cell r="A11" t="str">
            <v>310-1300-20-11</v>
          </cell>
          <cell r="B11" t="str">
            <v>310</v>
          </cell>
          <cell r="C11" t="str">
            <v>1300</v>
          </cell>
          <cell r="D11" t="str">
            <v>20</v>
          </cell>
          <cell r="G11" t="str">
            <v>11</v>
          </cell>
          <cell r="H11" t="str">
            <v>C</v>
          </cell>
          <cell r="I11" t="str">
            <v>ASISTENCIA TECNICA PARA LA CONFORMACION Y PUESTA EN MARCHA DE OBSERVATORIOS DE EMPLEO A NIVEL NACIONAL.</v>
          </cell>
          <cell r="J11">
            <v>500000000</v>
          </cell>
          <cell r="K11">
            <v>0</v>
          </cell>
          <cell r="L11">
            <v>0</v>
          </cell>
          <cell r="M11">
            <v>500000000</v>
          </cell>
          <cell r="N11">
            <v>0</v>
          </cell>
          <cell r="O11">
            <v>11470908</v>
          </cell>
          <cell r="P11">
            <v>10489726</v>
          </cell>
          <cell r="Q11">
            <v>7935293</v>
          </cell>
        </row>
        <row r="12">
          <cell r="A12" t="str">
            <v>310-1300-22-11</v>
          </cell>
          <cell r="B12" t="str">
            <v>310</v>
          </cell>
          <cell r="C12" t="str">
            <v>1300</v>
          </cell>
          <cell r="D12" t="str">
            <v>22</v>
          </cell>
          <cell r="G12" t="str">
            <v>11</v>
          </cell>
          <cell r="H12" t="str">
            <v>C</v>
          </cell>
          <cell r="I12" t="str">
            <v>FORMULACION , PROMOCION DEL DIALOGO SOCIAL Y LA CONCERTACION EN COLOMBIA</v>
          </cell>
          <cell r="J12">
            <v>800000000</v>
          </cell>
          <cell r="K12">
            <v>0</v>
          </cell>
          <cell r="L12">
            <v>0</v>
          </cell>
          <cell r="M12">
            <v>800000000</v>
          </cell>
          <cell r="N12">
            <v>0</v>
          </cell>
          <cell r="O12">
            <v>12836741.300000001</v>
          </cell>
          <cell r="P12">
            <v>14243289.300000001</v>
          </cell>
          <cell r="Q12">
            <v>14819761.300000001</v>
          </cell>
        </row>
        <row r="13">
          <cell r="A13" t="str">
            <v>310-300-104-11</v>
          </cell>
          <cell r="B13" t="str">
            <v>310</v>
          </cell>
          <cell r="C13" t="str">
            <v>300</v>
          </cell>
          <cell r="D13" t="str">
            <v>104</v>
          </cell>
          <cell r="G13" t="str">
            <v>11</v>
          </cell>
          <cell r="H13" t="str">
            <v>C</v>
          </cell>
          <cell r="I13" t="str">
            <v>CAPACITACION DEL RECURSO HUMANO DEL SECTOR SALUD, BECAS CREDITO.</v>
          </cell>
          <cell r="J13">
            <v>11000000000</v>
          </cell>
          <cell r="K13">
            <v>0</v>
          </cell>
          <cell r="L13">
            <v>0</v>
          </cell>
          <cell r="M13">
            <v>11000000000</v>
          </cell>
          <cell r="N13">
            <v>0</v>
          </cell>
          <cell r="O13">
            <v>0</v>
          </cell>
          <cell r="P13">
            <v>0</v>
          </cell>
          <cell r="Q13">
            <v>0</v>
          </cell>
        </row>
        <row r="14">
          <cell r="A14" t="str">
            <v>310-300-106-11</v>
          </cell>
          <cell r="B14" t="str">
            <v>310</v>
          </cell>
          <cell r="C14" t="str">
            <v>300</v>
          </cell>
          <cell r="D14" t="str">
            <v>106</v>
          </cell>
          <cell r="G14" t="str">
            <v>11</v>
          </cell>
          <cell r="H14" t="str">
            <v>C</v>
          </cell>
          <cell r="I14" t="str">
            <v>ASISTENCIA TECNICA, CAPACITACION E IMPLEMENTACION DEL SISTEMA GENERAL DE SEGURIDAD SOCIAL EN SALUD.</v>
          </cell>
          <cell r="J14">
            <v>300000000</v>
          </cell>
          <cell r="K14">
            <v>0</v>
          </cell>
          <cell r="L14">
            <v>0</v>
          </cell>
          <cell r="M14">
            <v>300000000</v>
          </cell>
          <cell r="N14">
            <v>11580000</v>
          </cell>
          <cell r="O14">
            <v>17725581.800000001</v>
          </cell>
          <cell r="P14">
            <v>20195602.699999999</v>
          </cell>
          <cell r="Q14">
            <v>22933080.699999999</v>
          </cell>
        </row>
        <row r="15">
          <cell r="A15" t="str">
            <v>310-300-107-11</v>
          </cell>
          <cell r="B15" t="str">
            <v>310</v>
          </cell>
          <cell r="C15" t="str">
            <v>300</v>
          </cell>
          <cell r="D15" t="str">
            <v>107</v>
          </cell>
          <cell r="G15" t="str">
            <v>11</v>
          </cell>
          <cell r="H15" t="str">
            <v>C</v>
          </cell>
          <cell r="I15" t="str">
            <v>ASISTENCIA Y PROMOCION SOCIAL POR LA INCLUSION Y LA EQUIDAD NACIONAL-[PREVIO CONCEPTO DNP]</v>
          </cell>
          <cell r="J15">
            <v>7500000000</v>
          </cell>
          <cell r="K15">
            <v>0</v>
          </cell>
          <cell r="L15">
            <v>0</v>
          </cell>
          <cell r="M15">
            <v>7500000000</v>
          </cell>
          <cell r="N15">
            <v>230000000</v>
          </cell>
          <cell r="O15">
            <v>255000000</v>
          </cell>
          <cell r="P15">
            <v>1361936071.5</v>
          </cell>
          <cell r="Q15">
            <v>510166595.5</v>
          </cell>
        </row>
        <row r="16">
          <cell r="A16" t="str">
            <v>310-704-1-11</v>
          </cell>
          <cell r="B16" t="str">
            <v>310</v>
          </cell>
          <cell r="C16" t="str">
            <v>704</v>
          </cell>
          <cell r="D16" t="str">
            <v>1</v>
          </cell>
          <cell r="G16" t="str">
            <v>11</v>
          </cell>
          <cell r="H16" t="str">
            <v>C</v>
          </cell>
          <cell r="I16" t="str">
            <v>DISENO , IMPLEMENTACION Y SEGUIMIENTO DEL PLAN NACIONAL DE FORMACION DE RECURSOS HUMANOS EN EL MARCO DEL SISTEMA DE LA PROTECCION SOCIAL. A NIVEL NACIONAL</v>
          </cell>
          <cell r="J16">
            <v>700000000</v>
          </cell>
          <cell r="K16">
            <v>0</v>
          </cell>
          <cell r="L16">
            <v>0</v>
          </cell>
          <cell r="M16">
            <v>700000000</v>
          </cell>
          <cell r="N16">
            <v>0</v>
          </cell>
          <cell r="O16">
            <v>0</v>
          </cell>
          <cell r="P16">
            <v>6803233</v>
          </cell>
          <cell r="Q16">
            <v>11632891</v>
          </cell>
        </row>
        <row r="17">
          <cell r="A17" t="str">
            <v>320-300-2-16</v>
          </cell>
          <cell r="B17" t="str">
            <v>320</v>
          </cell>
          <cell r="C17" t="str">
            <v>300</v>
          </cell>
          <cell r="D17" t="str">
            <v>2</v>
          </cell>
          <cell r="G17" t="str">
            <v>16</v>
          </cell>
          <cell r="H17" t="str">
            <v>S</v>
          </cell>
          <cell r="I17" t="str">
            <v>ASISTENCIA Y PREVENCION EN EMERGENCIAS Y DESASTRES.</v>
          </cell>
          <cell r="J17">
            <v>1000000000</v>
          </cell>
          <cell r="K17">
            <v>0</v>
          </cell>
          <cell r="L17">
            <v>0</v>
          </cell>
          <cell r="M17">
            <v>1000000000</v>
          </cell>
          <cell r="N17">
            <v>0</v>
          </cell>
          <cell r="O17">
            <v>2347282</v>
          </cell>
          <cell r="P17">
            <v>25223727</v>
          </cell>
          <cell r="Q17">
            <v>24186078</v>
          </cell>
        </row>
        <row r="18">
          <cell r="A18" t="str">
            <v>320-300-5-16</v>
          </cell>
          <cell r="B18" t="str">
            <v>320</v>
          </cell>
          <cell r="C18" t="str">
            <v>300</v>
          </cell>
          <cell r="D18" t="str">
            <v>5</v>
          </cell>
          <cell r="G18" t="str">
            <v>16</v>
          </cell>
          <cell r="H18" t="str">
            <v>S</v>
          </cell>
          <cell r="I18" t="str">
            <v>IMPLANTACION DE PROYECTOS PARA POBLACION EN CONDICIONES ESPECIALES(SALUD MENTAL, DISCAPACITADOS Y DESPLAZADOS), NACIONAL.-[DISTRIBUCION PREVIO CONCEPTO DNP]</v>
          </cell>
          <cell r="J18">
            <v>2900000000</v>
          </cell>
          <cell r="K18">
            <v>0</v>
          </cell>
          <cell r="L18">
            <v>0</v>
          </cell>
          <cell r="M18">
            <v>2900000000</v>
          </cell>
          <cell r="N18">
            <v>0</v>
          </cell>
          <cell r="O18">
            <v>0</v>
          </cell>
          <cell r="P18">
            <v>0</v>
          </cell>
          <cell r="Q18">
            <v>0</v>
          </cell>
        </row>
        <row r="19">
          <cell r="A19" t="str">
            <v>320-300-6-16</v>
          </cell>
          <cell r="B19" t="str">
            <v>320</v>
          </cell>
          <cell r="C19" t="str">
            <v>300</v>
          </cell>
          <cell r="D19" t="str">
            <v>6</v>
          </cell>
          <cell r="G19" t="str">
            <v>16</v>
          </cell>
          <cell r="H19" t="str">
            <v>S</v>
          </cell>
          <cell r="I19" t="str">
            <v>IMPLANTACION DE PROYECTOS PARA POBLACION EN CONDICIONES ESPECIALESA NIVEL NACIONAL-ATENCION A LA POBLACION DESPLAZADA -APD.</v>
          </cell>
          <cell r="J19">
            <v>3977551723</v>
          </cell>
          <cell r="K19">
            <v>0</v>
          </cell>
          <cell r="L19">
            <v>0</v>
          </cell>
          <cell r="M19">
            <v>3977551723</v>
          </cell>
          <cell r="N19">
            <v>0</v>
          </cell>
          <cell r="O19">
            <v>0</v>
          </cell>
          <cell r="P19">
            <v>0</v>
          </cell>
          <cell r="Q19">
            <v>0</v>
          </cell>
        </row>
        <row r="20">
          <cell r="A20" t="str">
            <v>320-301-5-16</v>
          </cell>
          <cell r="B20" t="str">
            <v>320</v>
          </cell>
          <cell r="C20" t="str">
            <v>301</v>
          </cell>
          <cell r="D20" t="str">
            <v>5</v>
          </cell>
          <cell r="G20" t="str">
            <v>16</v>
          </cell>
          <cell r="H20" t="str">
            <v>S</v>
          </cell>
          <cell r="I20" t="str">
            <v>PROTECCION DE LA SALUD PUBLICA EN EL AMBITO NACIONAL.</v>
          </cell>
          <cell r="J20">
            <v>126182515000</v>
          </cell>
          <cell r="K20">
            <v>0</v>
          </cell>
          <cell r="L20">
            <v>0</v>
          </cell>
          <cell r="M20">
            <v>126182515000</v>
          </cell>
          <cell r="N20">
            <v>-156338530</v>
          </cell>
          <cell r="O20">
            <v>9491163.2300000004</v>
          </cell>
          <cell r="P20">
            <v>9495635731.8400002</v>
          </cell>
          <cell r="Q20">
            <v>9501681356.8400002</v>
          </cell>
        </row>
        <row r="21">
          <cell r="A21" t="str">
            <v>320-301-7-14</v>
          </cell>
          <cell r="B21" t="str">
            <v>320</v>
          </cell>
          <cell r="C21" t="str">
            <v>301</v>
          </cell>
          <cell r="D21" t="str">
            <v>7</v>
          </cell>
          <cell r="G21" t="str">
            <v>14</v>
          </cell>
          <cell r="H21" t="str">
            <v>S</v>
          </cell>
          <cell r="I21" t="str">
            <v>PROYECTO PROGRAMA AMPLIADO DE INMUNIZACIONES - PAI-NACIONAL REGION NACIONAL</v>
          </cell>
          <cell r="J21">
            <v>11224005337</v>
          </cell>
          <cell r="K21">
            <v>0</v>
          </cell>
          <cell r="L21">
            <v>0</v>
          </cell>
          <cell r="M21">
            <v>11224005337</v>
          </cell>
          <cell r="N21">
            <v>0</v>
          </cell>
          <cell r="O21">
            <v>0</v>
          </cell>
          <cell r="P21">
            <v>0</v>
          </cell>
          <cell r="Q21">
            <v>0</v>
          </cell>
        </row>
        <row r="22">
          <cell r="A22" t="str">
            <v>320-301-7-16</v>
          </cell>
          <cell r="B22" t="str">
            <v>320</v>
          </cell>
          <cell r="C22" t="str">
            <v>301</v>
          </cell>
          <cell r="D22" t="str">
            <v>7</v>
          </cell>
          <cell r="G22" t="str">
            <v>16</v>
          </cell>
          <cell r="H22" t="str">
            <v>S</v>
          </cell>
          <cell r="I22" t="str">
            <v>PROYECTO PROGRAMA AMPLIADO DE INMUNIZACIONES - PAI-NACIONAL REGION NACIONAL</v>
          </cell>
          <cell r="J22">
            <v>104143479663</v>
          </cell>
          <cell r="K22">
            <v>0</v>
          </cell>
          <cell r="L22">
            <v>0</v>
          </cell>
          <cell r="M22">
            <v>104143479663</v>
          </cell>
          <cell r="N22">
            <v>90550680</v>
          </cell>
          <cell r="O22">
            <v>0</v>
          </cell>
          <cell r="P22">
            <v>79292412</v>
          </cell>
          <cell r="Q22">
            <v>221215246</v>
          </cell>
        </row>
        <row r="23">
          <cell r="A23" t="str">
            <v>410-300-3-11</v>
          </cell>
          <cell r="B23" t="str">
            <v>410</v>
          </cell>
          <cell r="C23" t="str">
            <v>300</v>
          </cell>
          <cell r="D23" t="str">
            <v>3</v>
          </cell>
          <cell r="G23" t="str">
            <v>11</v>
          </cell>
          <cell r="H23" t="str">
            <v>C</v>
          </cell>
          <cell r="I23" t="str">
            <v>IMPLANTACION DEL PLAN DE ESTUDIOS E INVESTIGACIONES DE LA PROTECCION SOCIAL NACIONAL</v>
          </cell>
          <cell r="J23">
            <v>1100000000</v>
          </cell>
          <cell r="K23">
            <v>0</v>
          </cell>
          <cell r="L23">
            <v>0</v>
          </cell>
          <cell r="M23">
            <v>1100000000</v>
          </cell>
          <cell r="N23">
            <v>0</v>
          </cell>
          <cell r="O23">
            <v>0</v>
          </cell>
          <cell r="P23">
            <v>109407990</v>
          </cell>
          <cell r="Q23">
            <v>67049978</v>
          </cell>
        </row>
        <row r="24">
          <cell r="A24" t="str">
            <v>410-300-4-11</v>
          </cell>
          <cell r="B24" t="str">
            <v>410</v>
          </cell>
          <cell r="C24" t="str">
            <v>300</v>
          </cell>
          <cell r="D24" t="str">
            <v>4</v>
          </cell>
          <cell r="G24" t="str">
            <v>11</v>
          </cell>
          <cell r="H24" t="str">
            <v>C</v>
          </cell>
          <cell r="I24" t="str">
            <v>ACTUALIZACION DEL REGISTRO PARA LA LOCALIZACION Y CARACTERIZACION DE LA POBLACION EN SITUACION DE DISCAPACIDAD REGION NACIONAL-[PREVIO CONCEPTO DNP]</v>
          </cell>
          <cell r="J24">
            <v>900000000</v>
          </cell>
          <cell r="K24">
            <v>0</v>
          </cell>
          <cell r="L24">
            <v>0</v>
          </cell>
          <cell r="M24">
            <v>900000000</v>
          </cell>
          <cell r="N24">
            <v>705000000</v>
          </cell>
          <cell r="O24">
            <v>0</v>
          </cell>
          <cell r="P24">
            <v>0</v>
          </cell>
          <cell r="Q24">
            <v>0</v>
          </cell>
        </row>
        <row r="25">
          <cell r="A25" t="str">
            <v>410-303-1-16</v>
          </cell>
          <cell r="B25" t="str">
            <v>410</v>
          </cell>
          <cell r="C25" t="str">
            <v>303</v>
          </cell>
          <cell r="D25" t="str">
            <v>1</v>
          </cell>
          <cell r="G25" t="str">
            <v>16</v>
          </cell>
          <cell r="H25" t="str">
            <v>S</v>
          </cell>
          <cell r="I25" t="str">
            <v>ESTUDIO Y ELABORACION DE PROGRAMA DE VULNERABILIDAD SISMICA ESTRUCTURAL EN INSTITUCIONES HOSPITALARIAS A NIVEL NACIONAL</v>
          </cell>
          <cell r="J25">
            <v>12600000000</v>
          </cell>
          <cell r="K25">
            <v>0</v>
          </cell>
          <cell r="L25">
            <v>0</v>
          </cell>
          <cell r="M25">
            <v>12600000000</v>
          </cell>
          <cell r="N25">
            <v>12600000000</v>
          </cell>
          <cell r="O25">
            <v>0</v>
          </cell>
          <cell r="P25">
            <v>0</v>
          </cell>
          <cell r="Q25">
            <v>0</v>
          </cell>
        </row>
        <row r="26">
          <cell r="A26" t="str">
            <v>430-300-1-11</v>
          </cell>
          <cell r="B26" t="str">
            <v>430</v>
          </cell>
          <cell r="C26" t="str">
            <v>300</v>
          </cell>
          <cell r="D26" t="str">
            <v>1</v>
          </cell>
          <cell r="G26" t="str">
            <v>11</v>
          </cell>
          <cell r="H26" t="str">
            <v>C</v>
          </cell>
          <cell r="I26" t="str">
            <v>MANTENIMIENTO DEL SISTEMA INTEGRAL DE INFORMACION EN SALUD</v>
          </cell>
          <cell r="J26">
            <v>6500000000</v>
          </cell>
          <cell r="K26">
            <v>0</v>
          </cell>
          <cell r="L26">
            <v>0</v>
          </cell>
          <cell r="M26">
            <v>6500000000</v>
          </cell>
          <cell r="N26">
            <v>45000000</v>
          </cell>
          <cell r="O26">
            <v>1156740</v>
          </cell>
          <cell r="P26">
            <v>257824102.59999999</v>
          </cell>
          <cell r="Q26">
            <v>243856102.59999999</v>
          </cell>
        </row>
        <row r="27">
          <cell r="A27" t="str">
            <v>430-300-3-11</v>
          </cell>
          <cell r="B27" t="str">
            <v>430</v>
          </cell>
          <cell r="C27" t="str">
            <v>300</v>
          </cell>
          <cell r="D27" t="str">
            <v>3</v>
          </cell>
          <cell r="G27" t="str">
            <v>11</v>
          </cell>
          <cell r="H27" t="str">
            <v>C</v>
          </cell>
          <cell r="I27" t="str">
            <v>IMPLEMENTACION DESARROLLO Y SOSTENIMIENTO SISTEMA DE GESTION DE CALIDAD REGION NACIONAL</v>
          </cell>
          <cell r="J27">
            <v>500000000</v>
          </cell>
          <cell r="K27">
            <v>0</v>
          </cell>
          <cell r="L27">
            <v>0</v>
          </cell>
          <cell r="M27">
            <v>500000000</v>
          </cell>
          <cell r="N27">
            <v>0</v>
          </cell>
          <cell r="O27">
            <v>0</v>
          </cell>
          <cell r="P27">
            <v>17641199.399999999</v>
          </cell>
          <cell r="Q27">
            <v>17155483.399999999</v>
          </cell>
        </row>
        <row r="28">
          <cell r="A28" t="str">
            <v>510-1300-1-11</v>
          </cell>
          <cell r="B28" t="str">
            <v>510</v>
          </cell>
          <cell r="C28" t="str">
            <v>1300</v>
          </cell>
          <cell r="D28" t="str">
            <v>1</v>
          </cell>
          <cell r="G28" t="str">
            <v>11</v>
          </cell>
          <cell r="H28" t="str">
            <v>C</v>
          </cell>
          <cell r="I28" t="str">
            <v>ASISTENCIA TECNICA Y CARACTERIZACION DE LOS MERCADOS DE TRABAJO</v>
          </cell>
          <cell r="J28">
            <v>260000000</v>
          </cell>
          <cell r="K28">
            <v>0</v>
          </cell>
          <cell r="L28">
            <v>0</v>
          </cell>
          <cell r="M28">
            <v>260000000</v>
          </cell>
          <cell r="N28">
            <v>0</v>
          </cell>
          <cell r="O28">
            <v>0</v>
          </cell>
          <cell r="P28">
            <v>0</v>
          </cell>
          <cell r="Q28">
            <v>0</v>
          </cell>
        </row>
        <row r="29">
          <cell r="A29" t="str">
            <v>510-300-8-11</v>
          </cell>
          <cell r="B29" t="str">
            <v>510</v>
          </cell>
          <cell r="C29" t="str">
            <v>300</v>
          </cell>
          <cell r="D29" t="str">
            <v>8</v>
          </cell>
          <cell r="G29" t="str">
            <v>11</v>
          </cell>
          <cell r="H29" t="str">
            <v>C</v>
          </cell>
          <cell r="I29" t="str">
            <v>CAPACITACION Y FORMACION DEL RECURSO HUMANO DEL MINISTERIO DE LA PROTECCION SOCIAL A NIVEL NACIONAL</v>
          </cell>
          <cell r="J29">
            <v>150000000</v>
          </cell>
          <cell r="K29">
            <v>0</v>
          </cell>
          <cell r="L29">
            <v>0</v>
          </cell>
          <cell r="M29">
            <v>150000000</v>
          </cell>
          <cell r="N29">
            <v>0</v>
          </cell>
          <cell r="O29">
            <v>0</v>
          </cell>
          <cell r="P29">
            <v>0</v>
          </cell>
          <cell r="Q29">
            <v>0</v>
          </cell>
        </row>
        <row r="30">
          <cell r="A30" t="str">
            <v>520-301-1-11</v>
          </cell>
          <cell r="B30" t="str">
            <v>520</v>
          </cell>
          <cell r="C30" t="str">
            <v>301</v>
          </cell>
          <cell r="D30" t="str">
            <v>1</v>
          </cell>
          <cell r="G30" t="str">
            <v>11</v>
          </cell>
          <cell r="H30" t="str">
            <v>C</v>
          </cell>
          <cell r="I30" t="str">
            <v>IMPLEMENTACION DEL CONTROL Y SISTEMATIZACION DE INFORMACION SOBRE MEDICAMENTOS DE CONTROL ESPECIAL EN COLOMBIA.</v>
          </cell>
          <cell r="J30">
            <v>153000000</v>
          </cell>
          <cell r="K30">
            <v>0</v>
          </cell>
          <cell r="L30">
            <v>0</v>
          </cell>
          <cell r="M30">
            <v>153000000</v>
          </cell>
          <cell r="N30">
            <v>0</v>
          </cell>
          <cell r="O30">
            <v>0</v>
          </cell>
          <cell r="P30">
            <v>0</v>
          </cell>
          <cell r="Q30">
            <v>0</v>
          </cell>
        </row>
        <row r="31">
          <cell r="A31" t="str">
            <v>530-1300-1-11</v>
          </cell>
          <cell r="B31" t="str">
            <v>530</v>
          </cell>
          <cell r="C31" t="str">
            <v>1300</v>
          </cell>
          <cell r="D31" t="str">
            <v>1</v>
          </cell>
          <cell r="G31" t="str">
            <v>11</v>
          </cell>
          <cell r="H31" t="str">
            <v>C</v>
          </cell>
          <cell r="I31" t="str">
            <v>IMPLEMENTACION DE MECANISMOS PARA MEJORAR LA CALIDAD Y EFICIENCIA EN LA PRESTACION DEL SERVICIO AL CIUDADANO</v>
          </cell>
          <cell r="J31">
            <v>270000000</v>
          </cell>
          <cell r="K31">
            <v>0</v>
          </cell>
          <cell r="L31">
            <v>0</v>
          </cell>
          <cell r="M31">
            <v>270000000</v>
          </cell>
          <cell r="N31">
            <v>0</v>
          </cell>
          <cell r="O31">
            <v>0</v>
          </cell>
          <cell r="P31">
            <v>0</v>
          </cell>
          <cell r="Q31">
            <v>0</v>
          </cell>
        </row>
        <row r="32">
          <cell r="A32" t="str">
            <v>530-300-2-11</v>
          </cell>
          <cell r="B32" t="str">
            <v>530</v>
          </cell>
          <cell r="C32" t="str">
            <v>300</v>
          </cell>
          <cell r="D32" t="str">
            <v>2</v>
          </cell>
          <cell r="G32" t="str">
            <v>11</v>
          </cell>
          <cell r="H32" t="str">
            <v>C</v>
          </cell>
          <cell r="I32" t="str">
            <v>IMPLANTACION Y DESARROLLO DEL SISTEMA OBLIGATORIO DE GARANTIA DE CALIDAD EN SALUD EN LA REPUBLICA DE COLOMBIA.</v>
          </cell>
          <cell r="J32">
            <v>300000000</v>
          </cell>
          <cell r="K32">
            <v>0</v>
          </cell>
          <cell r="L32">
            <v>0</v>
          </cell>
          <cell r="M32">
            <v>300000000</v>
          </cell>
          <cell r="N32">
            <v>0</v>
          </cell>
          <cell r="O32">
            <v>0</v>
          </cell>
          <cell r="P32">
            <v>0</v>
          </cell>
          <cell r="Q32">
            <v>0</v>
          </cell>
        </row>
        <row r="33">
          <cell r="A33" t="str">
            <v>540-1300-1-15</v>
          </cell>
          <cell r="B33" t="str">
            <v>540</v>
          </cell>
          <cell r="C33" t="str">
            <v>1300</v>
          </cell>
          <cell r="D33" t="str">
            <v>1</v>
          </cell>
          <cell r="G33" t="str">
            <v>15</v>
          </cell>
          <cell r="H33" t="str">
            <v>C</v>
          </cell>
          <cell r="I33" t="str">
            <v>IMPLEMENTACION PARA EL FORTALECIMIENTO DEL SISTEMA DE PROTECCION SOCIAL EN COLOMBIA</v>
          </cell>
          <cell r="J33">
            <v>1330000000</v>
          </cell>
          <cell r="K33">
            <v>0</v>
          </cell>
          <cell r="L33">
            <v>0</v>
          </cell>
          <cell r="M33">
            <v>1330000000</v>
          </cell>
          <cell r="N33">
            <v>0</v>
          </cell>
          <cell r="O33">
            <v>-13660820</v>
          </cell>
          <cell r="P33">
            <v>10292328</v>
          </cell>
          <cell r="Q33">
            <v>0</v>
          </cell>
        </row>
        <row r="34">
          <cell r="A34" t="str">
            <v>620-1300-1-16</v>
          </cell>
          <cell r="B34" t="str">
            <v>620</v>
          </cell>
          <cell r="C34" t="str">
            <v>1300</v>
          </cell>
          <cell r="D34" t="str">
            <v>1</v>
          </cell>
          <cell r="G34" t="str">
            <v>16</v>
          </cell>
          <cell r="H34" t="str">
            <v>S</v>
          </cell>
          <cell r="I34" t="str">
            <v>IMPLEMENTACION FONDO DE SOLIDARIDAD PENSIONAL, SUBCUENTA DE SOLIDARIDAD.</v>
          </cell>
          <cell r="J34">
            <v>154920000000</v>
          </cell>
          <cell r="K34">
            <v>0</v>
          </cell>
          <cell r="L34">
            <v>0</v>
          </cell>
          <cell r="M34">
            <v>154920000000</v>
          </cell>
          <cell r="N34">
            <v>9966871376</v>
          </cell>
          <cell r="O34">
            <v>9966871376</v>
          </cell>
          <cell r="P34">
            <v>9972429826</v>
          </cell>
          <cell r="Q34">
            <v>19560277146</v>
          </cell>
        </row>
        <row r="35">
          <cell r="A35" t="str">
            <v>620-1501-1-11</v>
          </cell>
          <cell r="B35" t="str">
            <v>620</v>
          </cell>
          <cell r="C35" t="str">
            <v>1501</v>
          </cell>
          <cell r="D35" t="str">
            <v>1</v>
          </cell>
          <cell r="G35" t="str">
            <v>11</v>
          </cell>
          <cell r="H35" t="str">
            <v>C</v>
          </cell>
          <cell r="I35" t="str">
            <v>IMPLANTACION FONDO DE SOLIDARIDAD PENSIONAL SUBCUENTA DE SUBSISTENCIA.</v>
          </cell>
          <cell r="J35">
            <v>155644729015</v>
          </cell>
          <cell r="K35">
            <v>0</v>
          </cell>
          <cell r="L35">
            <v>0</v>
          </cell>
          <cell r="M35">
            <v>155644729015</v>
          </cell>
          <cell r="N35">
            <v>0</v>
          </cell>
          <cell r="O35">
            <v>0</v>
          </cell>
          <cell r="P35">
            <v>0</v>
          </cell>
          <cell r="Q35">
            <v>0</v>
          </cell>
        </row>
        <row r="36">
          <cell r="A36" t="str">
            <v>620-1501-1-16</v>
          </cell>
          <cell r="B36" t="str">
            <v>620</v>
          </cell>
          <cell r="C36" t="str">
            <v>1501</v>
          </cell>
          <cell r="D36" t="str">
            <v>1</v>
          </cell>
          <cell r="G36" t="str">
            <v>16</v>
          </cell>
          <cell r="H36" t="str">
            <v>S</v>
          </cell>
          <cell r="I36" t="str">
            <v>IMPLANTACION FONDO DE SOLIDARIDAD PENSIONAL SUBCUENTA DE SUBSISTENCIA.</v>
          </cell>
          <cell r="J36">
            <v>424099794985</v>
          </cell>
          <cell r="K36">
            <v>0</v>
          </cell>
          <cell r="L36">
            <v>0</v>
          </cell>
          <cell r="M36">
            <v>424099794985</v>
          </cell>
          <cell r="N36">
            <v>150000</v>
          </cell>
          <cell r="O36">
            <v>150000</v>
          </cell>
          <cell r="P36">
            <v>55762465000</v>
          </cell>
          <cell r="Q36">
            <v>55762465000</v>
          </cell>
        </row>
        <row r="37">
          <cell r="A37" t="str">
            <v>630-304-20-14</v>
          </cell>
          <cell r="B37" t="str">
            <v>630</v>
          </cell>
          <cell r="C37" t="str">
            <v>304</v>
          </cell>
          <cell r="D37" t="str">
            <v>20</v>
          </cell>
          <cell r="G37" t="str">
            <v>14</v>
          </cell>
          <cell r="H37" t="str">
            <v>C</v>
          </cell>
          <cell r="I37" t="str">
            <v>MEJORAMIENTO FORTALECIMIENTO Y AJUSTE EN LA GESTION DE LAS INSTITUCIONES DE LA RED PUBLICA HOSPITALARIA DEL PAIS.-[PREVIO CONCEPTO DNP]</v>
          </cell>
          <cell r="J37">
            <v>9000000000</v>
          </cell>
          <cell r="K37">
            <v>0</v>
          </cell>
          <cell r="L37">
            <v>0</v>
          </cell>
          <cell r="M37">
            <v>9000000000</v>
          </cell>
          <cell r="N37">
            <v>0</v>
          </cell>
          <cell r="O37">
            <v>0</v>
          </cell>
          <cell r="P37">
            <v>0</v>
          </cell>
          <cell r="Q37">
            <v>2000000000</v>
          </cell>
        </row>
        <row r="38">
          <cell r="A38" t="str">
            <v>630-304-20-16</v>
          </cell>
          <cell r="B38" t="str">
            <v>630</v>
          </cell>
          <cell r="C38" t="str">
            <v>304</v>
          </cell>
          <cell r="D38" t="str">
            <v>20</v>
          </cell>
          <cell r="G38" t="str">
            <v>16</v>
          </cell>
          <cell r="H38" t="str">
            <v>S</v>
          </cell>
          <cell r="I38" t="str">
            <v>MEJORAMIENTO FORTALECIMIENTO Y AJUSTE EN LA GESTION DE LAS INSTITUCIONES DE LA RED PUBLICA HOSPITALARIA DEL PAIS.-[PREVIO CONCEPTO DNP]</v>
          </cell>
          <cell r="J38">
            <v>15000000000</v>
          </cell>
          <cell r="K38">
            <v>0</v>
          </cell>
          <cell r="L38">
            <v>0</v>
          </cell>
          <cell r="M38">
            <v>15000000000</v>
          </cell>
          <cell r="N38">
            <v>0</v>
          </cell>
          <cell r="O38">
            <v>0</v>
          </cell>
          <cell r="P38">
            <v>0</v>
          </cell>
          <cell r="Q38">
            <v>0</v>
          </cell>
        </row>
        <row r="39">
          <cell r="A39" t="str">
            <v>630-304-24-16</v>
          </cell>
          <cell r="B39" t="str">
            <v>630</v>
          </cell>
          <cell r="C39" t="str">
            <v>304</v>
          </cell>
          <cell r="D39" t="str">
            <v>24</v>
          </cell>
          <cell r="G39" t="str">
            <v>16</v>
          </cell>
          <cell r="H39" t="str">
            <v>S</v>
          </cell>
          <cell r="I39" t="str">
            <v>AMPLIACION RENOVACION DE LA AFILIACION DE REGIMEN SUBSIDIADO-SUBCUENTA DE SOLIDARIDAD FOSYGA-ATENCION A LA POBLACION DESPLAZADA-APD A NIVEL NACIONAL</v>
          </cell>
          <cell r="J39">
            <v>130582400000</v>
          </cell>
          <cell r="K39">
            <v>0</v>
          </cell>
          <cell r="L39">
            <v>0</v>
          </cell>
          <cell r="M39">
            <v>130582400000</v>
          </cell>
          <cell r="N39">
            <v>0</v>
          </cell>
          <cell r="O39">
            <v>0</v>
          </cell>
          <cell r="P39">
            <v>0</v>
          </cell>
          <cell r="Q39">
            <v>0</v>
          </cell>
        </row>
        <row r="40">
          <cell r="A40" t="str">
            <v>630-304-25-16</v>
          </cell>
          <cell r="B40" t="str">
            <v>630</v>
          </cell>
          <cell r="C40" t="str">
            <v>304</v>
          </cell>
          <cell r="D40" t="str">
            <v>25</v>
          </cell>
          <cell r="G40" t="str">
            <v>16</v>
          </cell>
          <cell r="H40" t="str">
            <v>S</v>
          </cell>
          <cell r="I40" t="str">
            <v>IMPLANTACION DE PROYECTOS PARA LA ATENCION PRIORITARIA EN SALUD A NIVEL NACIONAL</v>
          </cell>
          <cell r="J40">
            <v>315000000000</v>
          </cell>
          <cell r="K40">
            <v>0</v>
          </cell>
          <cell r="L40">
            <v>0</v>
          </cell>
          <cell r="M40">
            <v>315000000000</v>
          </cell>
          <cell r="N40">
            <v>0</v>
          </cell>
          <cell r="O40">
            <v>0</v>
          </cell>
          <cell r="P40">
            <v>40332463429</v>
          </cell>
          <cell r="Q40">
            <v>40332463429</v>
          </cell>
        </row>
        <row r="41">
          <cell r="A41" t="str">
            <v>630-304-26-16</v>
          </cell>
          <cell r="B41" t="str">
            <v>630</v>
          </cell>
          <cell r="C41" t="str">
            <v>304</v>
          </cell>
          <cell r="D41" t="str">
            <v>26</v>
          </cell>
          <cell r="G41" t="str">
            <v>16</v>
          </cell>
          <cell r="H41" t="str">
            <v>S</v>
          </cell>
          <cell r="I41" t="str">
            <v>IMPLEMENTACION PAGO ENFERMEDADES DE ALTO COSTO  NACIONAL</v>
          </cell>
          <cell r="J41">
            <v>30000000000</v>
          </cell>
          <cell r="K41">
            <v>0</v>
          </cell>
          <cell r="L41">
            <v>0</v>
          </cell>
          <cell r="M41">
            <v>30000000000</v>
          </cell>
          <cell r="N41">
            <v>0</v>
          </cell>
          <cell r="O41">
            <v>0</v>
          </cell>
          <cell r="P41">
            <v>0</v>
          </cell>
          <cell r="Q41">
            <v>0</v>
          </cell>
        </row>
        <row r="42">
          <cell r="A42" t="str">
            <v>630-304-506-16</v>
          </cell>
          <cell r="B42" t="str">
            <v>630</v>
          </cell>
          <cell r="C42" t="str">
            <v>304</v>
          </cell>
          <cell r="D42" t="str">
            <v>506</v>
          </cell>
          <cell r="G42" t="str">
            <v>16</v>
          </cell>
          <cell r="H42" t="str">
            <v>S</v>
          </cell>
          <cell r="I42" t="str">
            <v>AMPLIACION DEL POS SUBSIDIADO PARA MENORES DE 12 ANOS REGION NACIONAL</v>
          </cell>
          <cell r="J42">
            <v>180000000000</v>
          </cell>
          <cell r="K42">
            <v>0</v>
          </cell>
          <cell r="L42">
            <v>0</v>
          </cell>
          <cell r="M42">
            <v>180000000000</v>
          </cell>
          <cell r="N42">
            <v>0</v>
          </cell>
          <cell r="O42">
            <v>0</v>
          </cell>
          <cell r="P42">
            <v>0</v>
          </cell>
          <cell r="Q42">
            <v>0</v>
          </cell>
        </row>
        <row r="43">
          <cell r="A43" t="str">
            <v>630-304-5-16</v>
          </cell>
          <cell r="B43" t="str">
            <v>630</v>
          </cell>
          <cell r="C43" t="str">
            <v>304</v>
          </cell>
          <cell r="D43" t="str">
            <v>5</v>
          </cell>
          <cell r="G43" t="str">
            <v>16</v>
          </cell>
          <cell r="H43" t="str">
            <v>S</v>
          </cell>
          <cell r="I43" t="str">
            <v>MEJORAMIENTO DE LA RED DE URGENCIAS Y ATENCION DE ENFERMEDADES CATASTROFICAS Y ACCIDENTES DE TRANSITO- SUBCUENTA ECAT FOSYGA</v>
          </cell>
          <cell r="J43">
            <v>252000000000</v>
          </cell>
          <cell r="K43">
            <v>0</v>
          </cell>
          <cell r="L43">
            <v>0</v>
          </cell>
          <cell r="M43">
            <v>449566896000</v>
          </cell>
          <cell r="N43">
            <v>5914743103.1499996</v>
          </cell>
          <cell r="O43">
            <v>6031351364.8100004</v>
          </cell>
          <cell r="P43">
            <v>7653623836.5100002</v>
          </cell>
          <cell r="Q43">
            <v>7745913774.4399996</v>
          </cell>
        </row>
        <row r="44">
          <cell r="A44" t="str">
            <v>630-304-6-16</v>
          </cell>
          <cell r="B44" t="str">
            <v>630</v>
          </cell>
          <cell r="C44" t="str">
            <v>304</v>
          </cell>
          <cell r="D44" t="str">
            <v>6</v>
          </cell>
          <cell r="G44" t="str">
            <v>16</v>
          </cell>
          <cell r="H44" t="str">
            <v>S</v>
          </cell>
          <cell r="I44" t="str">
            <v>PREVENCION Y PROMOCION DE LA SALUD - SUBCUENTA DE PROMOCION FOSYGA</v>
          </cell>
          <cell r="J44">
            <v>1300000000</v>
          </cell>
          <cell r="K44">
            <v>0</v>
          </cell>
          <cell r="L44">
            <v>0</v>
          </cell>
          <cell r="M44">
            <v>1300000000</v>
          </cell>
          <cell r="N44">
            <v>0</v>
          </cell>
          <cell r="O44">
            <v>0</v>
          </cell>
          <cell r="P44">
            <v>0</v>
          </cell>
          <cell r="Q44">
            <v>0</v>
          </cell>
        </row>
        <row r="45">
          <cell r="A45" t="str">
            <v>630-304-7-11</v>
          </cell>
          <cell r="B45" t="str">
            <v>630</v>
          </cell>
          <cell r="C45" t="str">
            <v>304</v>
          </cell>
          <cell r="D45" t="str">
            <v>7</v>
          </cell>
          <cell r="G45" t="str">
            <v>11</v>
          </cell>
          <cell r="H45" t="str">
            <v>C</v>
          </cell>
          <cell r="I45" t="str">
            <v>AMPLIACION RENOVACION DE LA AFILIACION DEL REGIMEN SUBSIDIADO- SUBCUENTA DE SOLIDARIDAD FOSYGA</v>
          </cell>
          <cell r="J45">
            <v>527848515160</v>
          </cell>
          <cell r="K45">
            <v>0</v>
          </cell>
          <cell r="L45">
            <v>0</v>
          </cell>
          <cell r="M45">
            <v>527848515160</v>
          </cell>
          <cell r="N45">
            <v>0</v>
          </cell>
          <cell r="O45">
            <v>0</v>
          </cell>
          <cell r="P45">
            <v>29311464225.970001</v>
          </cell>
          <cell r="Q45">
            <v>29311464225.970001</v>
          </cell>
        </row>
        <row r="46">
          <cell r="A46" t="str">
            <v>630-304-7-16</v>
          </cell>
          <cell r="B46" t="str">
            <v>630</v>
          </cell>
          <cell r="C46" t="str">
            <v>304</v>
          </cell>
          <cell r="D46" t="str">
            <v>7</v>
          </cell>
          <cell r="G46" t="str">
            <v>16</v>
          </cell>
          <cell r="H46" t="str">
            <v>S</v>
          </cell>
          <cell r="I46" t="str">
            <v>AMPLIACION RENOVACION DE LA AFILIACION DEL REGIMEN SUBSIDIADO- SUBCUENTA DE SOLIDARIDAD FOSYGA</v>
          </cell>
          <cell r="J46">
            <v>52764053614</v>
          </cell>
          <cell r="K46">
            <v>0</v>
          </cell>
          <cell r="L46">
            <v>0</v>
          </cell>
          <cell r="M46">
            <v>52764053614</v>
          </cell>
          <cell r="N46">
            <v>0</v>
          </cell>
          <cell r="O46">
            <v>0</v>
          </cell>
          <cell r="P46">
            <v>47468752052.290001</v>
          </cell>
          <cell r="Q46">
            <v>47468752052.290001</v>
          </cell>
        </row>
      </sheetData>
      <sheetData sheetId="11">
        <row r="2">
          <cell r="A2" t="str">
            <v>123-1302-1-11</v>
          </cell>
          <cell r="B2" t="str">
            <v>123</v>
          </cell>
          <cell r="C2" t="str">
            <v>1302</v>
          </cell>
          <cell r="D2" t="str">
            <v>1</v>
          </cell>
          <cell r="G2" t="str">
            <v>11</v>
          </cell>
          <cell r="H2" t="str">
            <v>C</v>
          </cell>
          <cell r="I2" t="str">
            <v>REMODELACION ADECUACION Y DOTACION DE LAS INSTALACIONES DEL MINISTERIO DE PROTECCION SOCIAL</v>
          </cell>
          <cell r="J2">
            <v>2922000000</v>
          </cell>
          <cell r="K2">
            <v>0</v>
          </cell>
          <cell r="L2">
            <v>0</v>
          </cell>
          <cell r="M2">
            <v>2922000000</v>
          </cell>
          <cell r="N2">
            <v>0</v>
          </cell>
          <cell r="O2">
            <v>0</v>
          </cell>
          <cell r="P2">
            <v>711278252.23000002</v>
          </cell>
          <cell r="Q2">
            <v>711278252.23000002</v>
          </cell>
        </row>
        <row r="3">
          <cell r="A3" t="str">
            <v>123-300-1-11</v>
          </cell>
          <cell r="B3" t="str">
            <v>123</v>
          </cell>
          <cell r="C3" t="str">
            <v>300</v>
          </cell>
          <cell r="D3" t="str">
            <v>1</v>
          </cell>
          <cell r="G3" t="str">
            <v>11</v>
          </cell>
          <cell r="H3" t="str">
            <v>C</v>
          </cell>
          <cell r="I3" t="str">
            <v>REPARACION Y ADECUACION DEL EDIFICIO PALACIO NACIONAL DE PEREIRA -RISARALDA</v>
          </cell>
          <cell r="J3">
            <v>500000000</v>
          </cell>
          <cell r="K3">
            <v>0</v>
          </cell>
          <cell r="L3">
            <v>0</v>
          </cell>
          <cell r="M3">
            <v>500000000</v>
          </cell>
          <cell r="N3">
            <v>0</v>
          </cell>
          <cell r="O3">
            <v>500000000</v>
          </cell>
          <cell r="P3">
            <v>0</v>
          </cell>
          <cell r="Q3">
            <v>0</v>
          </cell>
        </row>
        <row r="4">
          <cell r="A4" t="str">
            <v>310-1000-1-11</v>
          </cell>
          <cell r="B4" t="str">
            <v>310</v>
          </cell>
          <cell r="C4" t="str">
            <v>1000</v>
          </cell>
          <cell r="D4" t="str">
            <v>1</v>
          </cell>
          <cell r="G4" t="str">
            <v>11</v>
          </cell>
          <cell r="H4" t="str">
            <v>C</v>
          </cell>
          <cell r="I4" t="str">
            <v>ASISTENCIA TECNICA PARA LA PROMOCION DEL TRABAJO DIGNO Y DECENTE</v>
          </cell>
          <cell r="J4">
            <v>500000000</v>
          </cell>
          <cell r="K4">
            <v>0</v>
          </cell>
          <cell r="L4">
            <v>0</v>
          </cell>
          <cell r="M4">
            <v>500000000</v>
          </cell>
          <cell r="N4">
            <v>0</v>
          </cell>
          <cell r="O4">
            <v>0</v>
          </cell>
          <cell r="P4">
            <v>0</v>
          </cell>
          <cell r="Q4">
            <v>0</v>
          </cell>
        </row>
        <row r="5">
          <cell r="A5" t="str">
            <v>310-1300-1-11</v>
          </cell>
          <cell r="B5" t="str">
            <v>310</v>
          </cell>
          <cell r="C5" t="str">
            <v>1300</v>
          </cell>
          <cell r="D5" t="str">
            <v>1</v>
          </cell>
          <cell r="G5" t="str">
            <v>11</v>
          </cell>
          <cell r="H5" t="str">
            <v>C</v>
          </cell>
          <cell r="I5" t="str">
            <v>PREVENCION DEL TRABAJO INFANTIL Y PROTECCION DE LOS JOVENES TRABAJADORES A NIVEL NACIONAL</v>
          </cell>
          <cell r="J5">
            <v>1300000000</v>
          </cell>
          <cell r="K5">
            <v>0</v>
          </cell>
          <cell r="L5">
            <v>0</v>
          </cell>
          <cell r="M5">
            <v>1300000000</v>
          </cell>
          <cell r="N5">
            <v>0</v>
          </cell>
          <cell r="O5">
            <v>0</v>
          </cell>
          <cell r="P5">
            <v>0</v>
          </cell>
          <cell r="Q5">
            <v>0</v>
          </cell>
        </row>
        <row r="6">
          <cell r="A6" t="str">
            <v>310-1300-13-13</v>
          </cell>
          <cell r="B6" t="str">
            <v>310</v>
          </cell>
          <cell r="C6" t="str">
            <v>1300</v>
          </cell>
          <cell r="D6" t="str">
            <v>13</v>
          </cell>
          <cell r="G6" t="str">
            <v>13</v>
          </cell>
          <cell r="H6" t="str">
            <v>C</v>
          </cell>
          <cell r="I6" t="str">
            <v>ASISTENCIA TECNICA PARA MODERNIZAR Y OPTIMIZAR EL SISTEMA DE INSPECCION Y VIGILANCIA Y CONTROL CON DIVULGACION DE LA NORMATIVIDAD LABORAL ORIENTADA A LA CLASE EMPRESARIAL  Y TRABAJADORA DEL SECTOR FORMAL</v>
          </cell>
          <cell r="J6">
            <v>0</v>
          </cell>
          <cell r="K6">
            <v>300000000</v>
          </cell>
          <cell r="L6">
            <v>300000000</v>
          </cell>
          <cell r="M6">
            <v>0</v>
          </cell>
          <cell r="N6">
            <v>0</v>
          </cell>
          <cell r="O6">
            <v>0</v>
          </cell>
          <cell r="P6">
            <v>0</v>
          </cell>
          <cell r="Q6">
            <v>0</v>
          </cell>
        </row>
        <row r="7">
          <cell r="A7" t="str">
            <v>310-1300-17-11</v>
          </cell>
          <cell r="B7" t="str">
            <v>310</v>
          </cell>
          <cell r="C7" t="str">
            <v>1300</v>
          </cell>
          <cell r="D7" t="str">
            <v>17</v>
          </cell>
          <cell r="G7" t="str">
            <v>11</v>
          </cell>
          <cell r="H7" t="str">
            <v>C</v>
          </cell>
          <cell r="I7" t="str">
            <v>DIVULGACION Y PROMOCION DE LOS DERECHOS FUNDAMENTALES EN EL TRABAJOEN COLOMBIA</v>
          </cell>
          <cell r="J7">
            <v>800000000</v>
          </cell>
          <cell r="K7">
            <v>0</v>
          </cell>
          <cell r="L7">
            <v>0</v>
          </cell>
          <cell r="M7">
            <v>800000000</v>
          </cell>
          <cell r="N7">
            <v>0</v>
          </cell>
          <cell r="O7">
            <v>0</v>
          </cell>
          <cell r="P7">
            <v>0</v>
          </cell>
          <cell r="Q7">
            <v>0</v>
          </cell>
        </row>
        <row r="8">
          <cell r="A8" t="str">
            <v>310-1300-18-11</v>
          </cell>
          <cell r="B8" t="str">
            <v>310</v>
          </cell>
          <cell r="C8" t="str">
            <v>1300</v>
          </cell>
          <cell r="D8" t="str">
            <v>18</v>
          </cell>
          <cell r="G8" t="str">
            <v>11</v>
          </cell>
          <cell r="H8" t="str">
            <v>C</v>
          </cell>
          <cell r="I8" t="str">
            <v>ASISTENCIA TECNICA PARA MODERNIZAR Y OPTIMIZAR EL SISTEMA DE INSPECCION VIGILANCIA Y CONTROL CON DIVULGACION DE LA NORMATIVIDAD LABORAL ORIENTADA A LA CLASE EMPRESARIAL Y TRABAJADORA DEL SECTOR FORMAL</v>
          </cell>
          <cell r="J8">
            <v>400000000</v>
          </cell>
          <cell r="K8">
            <v>0</v>
          </cell>
          <cell r="L8">
            <v>0</v>
          </cell>
          <cell r="M8">
            <v>400000000</v>
          </cell>
          <cell r="N8">
            <v>0</v>
          </cell>
          <cell r="O8">
            <v>17424398</v>
          </cell>
          <cell r="P8">
            <v>26083666</v>
          </cell>
          <cell r="Q8">
            <v>17359670</v>
          </cell>
        </row>
        <row r="9">
          <cell r="A9" t="str">
            <v>310-1300-18-13</v>
          </cell>
          <cell r="B9" t="str">
            <v>310</v>
          </cell>
          <cell r="C9" t="str">
            <v>1300</v>
          </cell>
          <cell r="D9" t="str">
            <v>18</v>
          </cell>
          <cell r="G9" t="str">
            <v>13</v>
          </cell>
          <cell r="H9" t="str">
            <v>C</v>
          </cell>
          <cell r="I9" t="str">
            <v>ASISTENCIA TECNICA PARA MODERNIZAR Y OPTIMIZAR EL SISTEMA DE INSPECCION VIGILANCIA Y CONTROL CON DIVULGACION DE LA NORMATIVIDAD LABORAL ORIENTADA A LA CLASE EMPRESARIAL Y TRABAJADORA DEL SECTOR FORMAL</v>
          </cell>
          <cell r="J9">
            <v>0</v>
          </cell>
          <cell r="K9">
            <v>0</v>
          </cell>
          <cell r="L9">
            <v>0</v>
          </cell>
          <cell r="M9">
            <v>300000000</v>
          </cell>
          <cell r="N9">
            <v>0</v>
          </cell>
          <cell r="O9">
            <v>0</v>
          </cell>
          <cell r="P9">
            <v>0</v>
          </cell>
          <cell r="Q9">
            <v>0</v>
          </cell>
        </row>
        <row r="10">
          <cell r="A10" t="str">
            <v>310-1300-18-18</v>
          </cell>
          <cell r="B10" t="str">
            <v>310</v>
          </cell>
          <cell r="C10" t="str">
            <v>1300</v>
          </cell>
          <cell r="D10" t="str">
            <v>18</v>
          </cell>
          <cell r="G10" t="str">
            <v>18</v>
          </cell>
          <cell r="H10" t="str">
            <v>C</v>
          </cell>
          <cell r="I10" t="str">
            <v>ASISTENCIA TECNICA PARA MODERNIZAR Y OPTIMIZAR EL SISTEMA DE INSPECCION VIGILANCIA Y CONTROL CON DIVULGACION DE LA NORMATIVIDAD LABORAL ORIENTADA A LA CLASE EMPRESARIAL Y TRABAJADORA DEL SECTOR FORMAL</v>
          </cell>
          <cell r="J10">
            <v>300000000</v>
          </cell>
          <cell r="K10">
            <v>0</v>
          </cell>
          <cell r="L10">
            <v>0</v>
          </cell>
          <cell r="M10">
            <v>0</v>
          </cell>
          <cell r="N10">
            <v>0</v>
          </cell>
          <cell r="O10">
            <v>0</v>
          </cell>
          <cell r="P10">
            <v>0</v>
          </cell>
          <cell r="Q10">
            <v>0</v>
          </cell>
        </row>
        <row r="11">
          <cell r="A11" t="str">
            <v>310-1300-20-11</v>
          </cell>
          <cell r="B11" t="str">
            <v>310</v>
          </cell>
          <cell r="C11" t="str">
            <v>1300</v>
          </cell>
          <cell r="D11" t="str">
            <v>20</v>
          </cell>
          <cell r="G11" t="str">
            <v>11</v>
          </cell>
          <cell r="H11" t="str">
            <v>C</v>
          </cell>
          <cell r="I11" t="str">
            <v>ASISTENCIA TECNICA PARA LA CONFORMACION Y PUESTA EN MARCHA DE OBSERVATORIOS DE EMPLEO A NIVEL NACIONAL.</v>
          </cell>
          <cell r="J11">
            <v>500000000</v>
          </cell>
          <cell r="K11">
            <v>0</v>
          </cell>
          <cell r="L11">
            <v>0</v>
          </cell>
          <cell r="M11">
            <v>500000000</v>
          </cell>
          <cell r="N11">
            <v>0</v>
          </cell>
          <cell r="O11">
            <v>11470908</v>
          </cell>
          <cell r="P11">
            <v>10489726</v>
          </cell>
          <cell r="Q11">
            <v>7935293</v>
          </cell>
        </row>
        <row r="12">
          <cell r="A12" t="str">
            <v>310-1300-22-11</v>
          </cell>
          <cell r="B12" t="str">
            <v>310</v>
          </cell>
          <cell r="C12" t="str">
            <v>1300</v>
          </cell>
          <cell r="D12" t="str">
            <v>22</v>
          </cell>
          <cell r="G12" t="str">
            <v>11</v>
          </cell>
          <cell r="H12" t="str">
            <v>C</v>
          </cell>
          <cell r="I12" t="str">
            <v>FORMULACION , PROMOCION DEL DIALOGO SOCIAL Y LA CONCERTACION EN COLOMBIA</v>
          </cell>
          <cell r="J12">
            <v>800000000</v>
          </cell>
          <cell r="K12">
            <v>0</v>
          </cell>
          <cell r="L12">
            <v>0</v>
          </cell>
          <cell r="M12">
            <v>800000000</v>
          </cell>
          <cell r="N12">
            <v>0</v>
          </cell>
          <cell r="O12">
            <v>12836741.300000001</v>
          </cell>
          <cell r="P12">
            <v>14243289.300000001</v>
          </cell>
          <cell r="Q12">
            <v>14819761.300000001</v>
          </cell>
        </row>
        <row r="13">
          <cell r="A13" t="str">
            <v>310-300-104-11</v>
          </cell>
          <cell r="B13" t="str">
            <v>310</v>
          </cell>
          <cell r="C13" t="str">
            <v>300</v>
          </cell>
          <cell r="D13" t="str">
            <v>104</v>
          </cell>
          <cell r="G13" t="str">
            <v>11</v>
          </cell>
          <cell r="H13" t="str">
            <v>C</v>
          </cell>
          <cell r="I13" t="str">
            <v>CAPACITACION DEL RECURSO HUMANO DEL SECTOR SALUD, BECAS CREDITO.</v>
          </cell>
          <cell r="J13">
            <v>11000000000</v>
          </cell>
          <cell r="K13">
            <v>0</v>
          </cell>
          <cell r="L13">
            <v>0</v>
          </cell>
          <cell r="M13">
            <v>11000000000</v>
          </cell>
          <cell r="N13">
            <v>0</v>
          </cell>
          <cell r="O13">
            <v>0</v>
          </cell>
          <cell r="P13">
            <v>0</v>
          </cell>
          <cell r="Q13">
            <v>0</v>
          </cell>
        </row>
        <row r="14">
          <cell r="A14" t="str">
            <v>310-300-106-11</v>
          </cell>
          <cell r="B14" t="str">
            <v>310</v>
          </cell>
          <cell r="C14" t="str">
            <v>300</v>
          </cell>
          <cell r="D14" t="str">
            <v>106</v>
          </cell>
          <cell r="G14" t="str">
            <v>11</v>
          </cell>
          <cell r="H14" t="str">
            <v>C</v>
          </cell>
          <cell r="I14" t="str">
            <v>ASISTENCIA TECNICA, CAPACITACION E IMPLEMENTACION DEL SISTEMA GENERAL DE SEGURIDAD SOCIAL EN SALUD.</v>
          </cell>
          <cell r="J14">
            <v>300000000</v>
          </cell>
          <cell r="K14">
            <v>0</v>
          </cell>
          <cell r="L14">
            <v>0</v>
          </cell>
          <cell r="M14">
            <v>300000000</v>
          </cell>
          <cell r="N14">
            <v>11580000</v>
          </cell>
          <cell r="O14">
            <v>17725581.800000001</v>
          </cell>
          <cell r="P14">
            <v>20195602.699999999</v>
          </cell>
          <cell r="Q14">
            <v>22933080.699999999</v>
          </cell>
        </row>
        <row r="15">
          <cell r="A15" t="str">
            <v>310-300-107-11</v>
          </cell>
          <cell r="B15" t="str">
            <v>310</v>
          </cell>
          <cell r="C15" t="str">
            <v>300</v>
          </cell>
          <cell r="D15" t="str">
            <v>107</v>
          </cell>
          <cell r="G15" t="str">
            <v>11</v>
          </cell>
          <cell r="H15" t="str">
            <v>C</v>
          </cell>
          <cell r="I15" t="str">
            <v>ASISTENCIA Y PROMOCION SOCIAL POR LA INCLUSION Y LA EQUIDAD NACIONAL-[PREVIO CONCEPTO DNP]</v>
          </cell>
          <cell r="J15">
            <v>7500000000</v>
          </cell>
          <cell r="K15">
            <v>0</v>
          </cell>
          <cell r="L15">
            <v>0</v>
          </cell>
          <cell r="M15">
            <v>7500000000</v>
          </cell>
          <cell r="N15">
            <v>230000000</v>
          </cell>
          <cell r="O15">
            <v>255000000</v>
          </cell>
          <cell r="P15">
            <v>1361936071.5</v>
          </cell>
          <cell r="Q15">
            <v>510166595.5</v>
          </cell>
        </row>
        <row r="16">
          <cell r="A16" t="str">
            <v>310-704-1-11</v>
          </cell>
          <cell r="B16" t="str">
            <v>310</v>
          </cell>
          <cell r="C16" t="str">
            <v>704</v>
          </cell>
          <cell r="D16" t="str">
            <v>1</v>
          </cell>
          <cell r="G16" t="str">
            <v>11</v>
          </cell>
          <cell r="H16" t="str">
            <v>C</v>
          </cell>
          <cell r="I16" t="str">
            <v>DISENO , IMPLEMENTACION Y SEGUIMIENTO DEL PLAN NACIONAL DE FORMACION DE RECURSOS HUMANOS EN EL MARCO DEL SISTEMA DE LA PROTECCION SOCIAL. A NIVEL NACIONAL</v>
          </cell>
          <cell r="J16">
            <v>700000000</v>
          </cell>
          <cell r="K16">
            <v>0</v>
          </cell>
          <cell r="L16">
            <v>0</v>
          </cell>
          <cell r="M16">
            <v>700000000</v>
          </cell>
          <cell r="N16">
            <v>0</v>
          </cell>
          <cell r="O16">
            <v>0</v>
          </cell>
          <cell r="P16">
            <v>6803233</v>
          </cell>
          <cell r="Q16">
            <v>11632891</v>
          </cell>
        </row>
        <row r="17">
          <cell r="A17" t="str">
            <v>320-300-2-16</v>
          </cell>
          <cell r="B17" t="str">
            <v>320</v>
          </cell>
          <cell r="C17" t="str">
            <v>300</v>
          </cell>
          <cell r="D17" t="str">
            <v>2</v>
          </cell>
          <cell r="G17" t="str">
            <v>16</v>
          </cell>
          <cell r="H17" t="str">
            <v>S</v>
          </cell>
          <cell r="I17" t="str">
            <v>ASISTENCIA Y PREVENCION EN EMERGENCIAS Y DESASTRES.</v>
          </cell>
          <cell r="J17">
            <v>1000000000</v>
          </cell>
          <cell r="K17">
            <v>0</v>
          </cell>
          <cell r="L17">
            <v>0</v>
          </cell>
          <cell r="M17">
            <v>1000000000</v>
          </cell>
          <cell r="N17">
            <v>0</v>
          </cell>
          <cell r="O17">
            <v>2347282</v>
          </cell>
          <cell r="P17">
            <v>25223727</v>
          </cell>
          <cell r="Q17">
            <v>24186078</v>
          </cell>
        </row>
        <row r="18">
          <cell r="A18" t="str">
            <v>320-300-5-16</v>
          </cell>
          <cell r="B18" t="str">
            <v>320</v>
          </cell>
          <cell r="C18" t="str">
            <v>300</v>
          </cell>
          <cell r="D18" t="str">
            <v>5</v>
          </cell>
          <cell r="G18" t="str">
            <v>16</v>
          </cell>
          <cell r="H18" t="str">
            <v>S</v>
          </cell>
          <cell r="I18" t="str">
            <v>IMPLANTACION DE PROYECTOS PARA POBLACION EN CONDICIONES ESPECIALES(SALUD MENTAL, DISCAPACITADOS Y DESPLAZADOS), NACIONAL.-[DISTRIBUCION PREVIO CONCEPTO DNP]</v>
          </cell>
          <cell r="J18">
            <v>2900000000</v>
          </cell>
          <cell r="K18">
            <v>0</v>
          </cell>
          <cell r="L18">
            <v>0</v>
          </cell>
          <cell r="M18">
            <v>2900000000</v>
          </cell>
          <cell r="N18">
            <v>0</v>
          </cell>
          <cell r="O18">
            <v>0</v>
          </cell>
          <cell r="P18">
            <v>0</v>
          </cell>
          <cell r="Q18">
            <v>0</v>
          </cell>
        </row>
        <row r="19">
          <cell r="A19" t="str">
            <v>320-300-6-16</v>
          </cell>
          <cell r="B19" t="str">
            <v>320</v>
          </cell>
          <cell r="C19" t="str">
            <v>300</v>
          </cell>
          <cell r="D19" t="str">
            <v>6</v>
          </cell>
          <cell r="G19" t="str">
            <v>16</v>
          </cell>
          <cell r="H19" t="str">
            <v>S</v>
          </cell>
          <cell r="I19" t="str">
            <v>IMPLANTACION DE PROYECTOS PARA POBLACION EN CONDICIONES ESPECIALESA NIVEL NACIONAL-ATENCION A LA POBLACION DESPLAZADA -APD.</v>
          </cell>
          <cell r="J19">
            <v>3977551723</v>
          </cell>
          <cell r="K19">
            <v>0</v>
          </cell>
          <cell r="L19">
            <v>0</v>
          </cell>
          <cell r="M19">
            <v>3977551723</v>
          </cell>
          <cell r="N19">
            <v>0</v>
          </cell>
          <cell r="O19">
            <v>0</v>
          </cell>
          <cell r="P19">
            <v>0</v>
          </cell>
          <cell r="Q19">
            <v>0</v>
          </cell>
        </row>
        <row r="20">
          <cell r="A20" t="str">
            <v>320-301-5-16</v>
          </cell>
          <cell r="B20" t="str">
            <v>320</v>
          </cell>
          <cell r="C20" t="str">
            <v>301</v>
          </cell>
          <cell r="D20" t="str">
            <v>5</v>
          </cell>
          <cell r="G20" t="str">
            <v>16</v>
          </cell>
          <cell r="H20" t="str">
            <v>S</v>
          </cell>
          <cell r="I20" t="str">
            <v>PROTECCION DE LA SALUD PUBLICA EN EL AMBITO NACIONAL.</v>
          </cell>
          <cell r="J20">
            <v>126182515000</v>
          </cell>
          <cell r="K20">
            <v>0</v>
          </cell>
          <cell r="L20">
            <v>0</v>
          </cell>
          <cell r="M20">
            <v>126182515000</v>
          </cell>
          <cell r="N20">
            <v>-156338530</v>
          </cell>
          <cell r="O20">
            <v>9491163.2300000004</v>
          </cell>
          <cell r="P20">
            <v>9495635731.8400002</v>
          </cell>
          <cell r="Q20">
            <v>9501681356.8400002</v>
          </cell>
        </row>
        <row r="21">
          <cell r="A21" t="str">
            <v>320-301-7-14</v>
          </cell>
          <cell r="B21" t="str">
            <v>320</v>
          </cell>
          <cell r="C21" t="str">
            <v>301</v>
          </cell>
          <cell r="D21" t="str">
            <v>7</v>
          </cell>
          <cell r="G21" t="str">
            <v>14</v>
          </cell>
          <cell r="H21" t="str">
            <v>S</v>
          </cell>
          <cell r="I21" t="str">
            <v>PROYECTO PROGRAMA AMPLIADO DE INMUNIZACIONES - PAI-NACIONAL REGION NACIONAL</v>
          </cell>
          <cell r="J21">
            <v>11224005337</v>
          </cell>
          <cell r="K21">
            <v>0</v>
          </cell>
          <cell r="L21">
            <v>0</v>
          </cell>
          <cell r="M21">
            <v>11224005337</v>
          </cell>
          <cell r="N21">
            <v>0</v>
          </cell>
          <cell r="O21">
            <v>0</v>
          </cell>
          <cell r="P21">
            <v>0</v>
          </cell>
          <cell r="Q21">
            <v>0</v>
          </cell>
        </row>
        <row r="22">
          <cell r="A22" t="str">
            <v>320-301-7-16</v>
          </cell>
          <cell r="B22" t="str">
            <v>320</v>
          </cell>
          <cell r="C22" t="str">
            <v>301</v>
          </cell>
          <cell r="D22" t="str">
            <v>7</v>
          </cell>
          <cell r="G22" t="str">
            <v>16</v>
          </cell>
          <cell r="H22" t="str">
            <v>S</v>
          </cell>
          <cell r="I22" t="str">
            <v>PROYECTO PROGRAMA AMPLIADO DE INMUNIZACIONES - PAI-NACIONAL REGION NACIONAL</v>
          </cell>
          <cell r="J22">
            <v>104143479663</v>
          </cell>
          <cell r="K22">
            <v>0</v>
          </cell>
          <cell r="L22">
            <v>0</v>
          </cell>
          <cell r="M22">
            <v>104143479663</v>
          </cell>
          <cell r="N22">
            <v>90550680</v>
          </cell>
          <cell r="O22">
            <v>0</v>
          </cell>
          <cell r="P22">
            <v>79292412</v>
          </cell>
          <cell r="Q22">
            <v>221215246</v>
          </cell>
        </row>
        <row r="23">
          <cell r="A23" t="str">
            <v>410-300-3-11</v>
          </cell>
          <cell r="B23" t="str">
            <v>410</v>
          </cell>
          <cell r="C23" t="str">
            <v>300</v>
          </cell>
          <cell r="D23" t="str">
            <v>3</v>
          </cell>
          <cell r="G23" t="str">
            <v>11</v>
          </cell>
          <cell r="H23" t="str">
            <v>C</v>
          </cell>
          <cell r="I23" t="str">
            <v>IMPLANTACION DEL PLAN DE ESTUDIOS E INVESTIGACIONES DE LA PROTECCION SOCIAL NACIONAL</v>
          </cell>
          <cell r="J23">
            <v>1100000000</v>
          </cell>
          <cell r="K23">
            <v>0</v>
          </cell>
          <cell r="L23">
            <v>0</v>
          </cell>
          <cell r="M23">
            <v>1100000000</v>
          </cell>
          <cell r="N23">
            <v>0</v>
          </cell>
          <cell r="O23">
            <v>0</v>
          </cell>
          <cell r="P23">
            <v>109407990</v>
          </cell>
          <cell r="Q23">
            <v>67049978</v>
          </cell>
        </row>
        <row r="24">
          <cell r="A24" t="str">
            <v>410-300-4-11</v>
          </cell>
          <cell r="B24" t="str">
            <v>410</v>
          </cell>
          <cell r="C24" t="str">
            <v>300</v>
          </cell>
          <cell r="D24" t="str">
            <v>4</v>
          </cell>
          <cell r="G24" t="str">
            <v>11</v>
          </cell>
          <cell r="H24" t="str">
            <v>C</v>
          </cell>
          <cell r="I24" t="str">
            <v>ACTUALIZACION DEL REGISTRO PARA LA LOCALIZACION Y CARACTERIZACION DE LA POBLACION EN SITUACION DE DISCAPACIDAD REGION NACIONAL-[PREVIO CONCEPTO DNP]</v>
          </cell>
          <cell r="J24">
            <v>900000000</v>
          </cell>
          <cell r="K24">
            <v>0</v>
          </cell>
          <cell r="L24">
            <v>0</v>
          </cell>
          <cell r="M24">
            <v>900000000</v>
          </cell>
          <cell r="N24">
            <v>705000000</v>
          </cell>
          <cell r="O24">
            <v>0</v>
          </cell>
          <cell r="P24">
            <v>0</v>
          </cell>
          <cell r="Q24">
            <v>0</v>
          </cell>
        </row>
        <row r="25">
          <cell r="A25" t="str">
            <v>410-303-1-16</v>
          </cell>
          <cell r="B25" t="str">
            <v>410</v>
          </cell>
          <cell r="C25" t="str">
            <v>303</v>
          </cell>
          <cell r="D25" t="str">
            <v>1</v>
          </cell>
          <cell r="G25" t="str">
            <v>16</v>
          </cell>
          <cell r="H25" t="str">
            <v>S</v>
          </cell>
          <cell r="I25" t="str">
            <v>ESTUDIO Y ELABORACION DE PROGRAMA DE VULNERABILIDAD SISMICA ESTRUCTURAL EN INSTITUCIONES HOSPITALARIAS A NIVEL NACIONAL</v>
          </cell>
          <cell r="J25">
            <v>12600000000</v>
          </cell>
          <cell r="K25">
            <v>0</v>
          </cell>
          <cell r="L25">
            <v>0</v>
          </cell>
          <cell r="M25">
            <v>12600000000</v>
          </cell>
          <cell r="N25">
            <v>12600000000</v>
          </cell>
          <cell r="O25">
            <v>0</v>
          </cell>
          <cell r="P25">
            <v>0</v>
          </cell>
          <cell r="Q25">
            <v>0</v>
          </cell>
        </row>
        <row r="26">
          <cell r="A26" t="str">
            <v>430-300-1-11</v>
          </cell>
          <cell r="B26" t="str">
            <v>430</v>
          </cell>
          <cell r="C26" t="str">
            <v>300</v>
          </cell>
          <cell r="D26" t="str">
            <v>1</v>
          </cell>
          <cell r="G26" t="str">
            <v>11</v>
          </cell>
          <cell r="H26" t="str">
            <v>C</v>
          </cell>
          <cell r="I26" t="str">
            <v>MANTENIMIENTO DEL SISTEMA INTEGRAL DE INFORMACION EN SALUD</v>
          </cell>
          <cell r="J26">
            <v>6500000000</v>
          </cell>
          <cell r="K26">
            <v>0</v>
          </cell>
          <cell r="L26">
            <v>0</v>
          </cell>
          <cell r="M26">
            <v>6500000000</v>
          </cell>
          <cell r="N26">
            <v>45000000</v>
          </cell>
          <cell r="O26">
            <v>1156740</v>
          </cell>
          <cell r="P26">
            <v>257824102.59999999</v>
          </cell>
          <cell r="Q26">
            <v>243856102.59999999</v>
          </cell>
        </row>
        <row r="27">
          <cell r="A27" t="str">
            <v>430-300-3-11</v>
          </cell>
          <cell r="B27" t="str">
            <v>430</v>
          </cell>
          <cell r="C27" t="str">
            <v>300</v>
          </cell>
          <cell r="D27" t="str">
            <v>3</v>
          </cell>
          <cell r="G27" t="str">
            <v>11</v>
          </cell>
          <cell r="H27" t="str">
            <v>C</v>
          </cell>
          <cell r="I27" t="str">
            <v>IMPLEMENTACION DESARROLLO Y SOSTENIMIENTO SISTEMA DE GESTION DE CALIDAD REGION NACIONAL</v>
          </cell>
          <cell r="J27">
            <v>500000000</v>
          </cell>
          <cell r="K27">
            <v>0</v>
          </cell>
          <cell r="L27">
            <v>0</v>
          </cell>
          <cell r="M27">
            <v>500000000</v>
          </cell>
          <cell r="N27">
            <v>0</v>
          </cell>
          <cell r="O27">
            <v>0</v>
          </cell>
          <cell r="P27">
            <v>17641199.399999999</v>
          </cell>
          <cell r="Q27">
            <v>17155483.399999999</v>
          </cell>
        </row>
        <row r="28">
          <cell r="A28" t="str">
            <v>510-1300-1-11</v>
          </cell>
          <cell r="B28" t="str">
            <v>510</v>
          </cell>
          <cell r="C28" t="str">
            <v>1300</v>
          </cell>
          <cell r="D28" t="str">
            <v>1</v>
          </cell>
          <cell r="G28" t="str">
            <v>11</v>
          </cell>
          <cell r="H28" t="str">
            <v>C</v>
          </cell>
          <cell r="I28" t="str">
            <v>ASISTENCIA TECNICA Y CARACTERIZACION DE LOS MERCADOS DE TRABAJO</v>
          </cell>
          <cell r="J28">
            <v>260000000</v>
          </cell>
          <cell r="K28">
            <v>0</v>
          </cell>
          <cell r="L28">
            <v>0</v>
          </cell>
          <cell r="M28">
            <v>260000000</v>
          </cell>
          <cell r="N28">
            <v>0</v>
          </cell>
          <cell r="O28">
            <v>0</v>
          </cell>
          <cell r="P28">
            <v>0</v>
          </cell>
          <cell r="Q28">
            <v>0</v>
          </cell>
        </row>
        <row r="29">
          <cell r="A29" t="str">
            <v>510-300-8-11</v>
          </cell>
          <cell r="B29" t="str">
            <v>510</v>
          </cell>
          <cell r="C29" t="str">
            <v>300</v>
          </cell>
          <cell r="D29" t="str">
            <v>8</v>
          </cell>
          <cell r="G29" t="str">
            <v>11</v>
          </cell>
          <cell r="H29" t="str">
            <v>C</v>
          </cell>
          <cell r="I29" t="str">
            <v>CAPACITACION Y FORMACION DEL RECURSO HUMANO DEL MINISTERIO DE LA PROTECCION SOCIAL A NIVEL NACIONAL</v>
          </cell>
          <cell r="J29">
            <v>150000000</v>
          </cell>
          <cell r="K29">
            <v>0</v>
          </cell>
          <cell r="L29">
            <v>0</v>
          </cell>
          <cell r="M29">
            <v>150000000</v>
          </cell>
          <cell r="N29">
            <v>0</v>
          </cell>
          <cell r="O29">
            <v>0</v>
          </cell>
          <cell r="P29">
            <v>0</v>
          </cell>
          <cell r="Q29">
            <v>0</v>
          </cell>
        </row>
        <row r="30">
          <cell r="A30" t="str">
            <v>520-301-1-11</v>
          </cell>
          <cell r="B30" t="str">
            <v>520</v>
          </cell>
          <cell r="C30" t="str">
            <v>301</v>
          </cell>
          <cell r="D30" t="str">
            <v>1</v>
          </cell>
          <cell r="G30" t="str">
            <v>11</v>
          </cell>
          <cell r="H30" t="str">
            <v>C</v>
          </cell>
          <cell r="I30" t="str">
            <v>IMPLEMENTACION DEL CONTROL Y SISTEMATIZACION DE INFORMACION SOBRE MEDICAMENTOS DE CONTROL ESPECIAL EN COLOMBIA.</v>
          </cell>
          <cell r="J30">
            <v>153000000</v>
          </cell>
          <cell r="K30">
            <v>0</v>
          </cell>
          <cell r="L30">
            <v>0</v>
          </cell>
          <cell r="M30">
            <v>153000000</v>
          </cell>
          <cell r="N30">
            <v>0</v>
          </cell>
          <cell r="O30">
            <v>0</v>
          </cell>
          <cell r="P30">
            <v>0</v>
          </cell>
          <cell r="Q30">
            <v>0</v>
          </cell>
        </row>
        <row r="31">
          <cell r="A31" t="str">
            <v>530-1300-1-11</v>
          </cell>
          <cell r="B31" t="str">
            <v>530</v>
          </cell>
          <cell r="C31" t="str">
            <v>1300</v>
          </cell>
          <cell r="D31" t="str">
            <v>1</v>
          </cell>
          <cell r="G31" t="str">
            <v>11</v>
          </cell>
          <cell r="H31" t="str">
            <v>C</v>
          </cell>
          <cell r="I31" t="str">
            <v>IMPLEMENTACION DE MECANISMOS PARA MEJORAR LA CALIDAD Y EFICIENCIA EN LA PRESTACION DEL SERVICIO AL CIUDADANO</v>
          </cell>
          <cell r="J31">
            <v>270000000</v>
          </cell>
          <cell r="K31">
            <v>0</v>
          </cell>
          <cell r="L31">
            <v>0</v>
          </cell>
          <cell r="M31">
            <v>270000000</v>
          </cell>
          <cell r="N31">
            <v>0</v>
          </cell>
          <cell r="O31">
            <v>0</v>
          </cell>
          <cell r="P31">
            <v>0</v>
          </cell>
          <cell r="Q31">
            <v>0</v>
          </cell>
        </row>
        <row r="32">
          <cell r="A32" t="str">
            <v>530-300-2-11</v>
          </cell>
          <cell r="B32" t="str">
            <v>530</v>
          </cell>
          <cell r="C32" t="str">
            <v>300</v>
          </cell>
          <cell r="D32" t="str">
            <v>2</v>
          </cell>
          <cell r="G32" t="str">
            <v>11</v>
          </cell>
          <cell r="H32" t="str">
            <v>C</v>
          </cell>
          <cell r="I32" t="str">
            <v>IMPLANTACION Y DESARROLLO DEL SISTEMA OBLIGATORIO DE GARANTIA DE CALIDAD EN SALUD EN LA REPUBLICA DE COLOMBIA.</v>
          </cell>
          <cell r="J32">
            <v>300000000</v>
          </cell>
          <cell r="K32">
            <v>0</v>
          </cell>
          <cell r="L32">
            <v>0</v>
          </cell>
          <cell r="M32">
            <v>300000000</v>
          </cell>
          <cell r="N32">
            <v>0</v>
          </cell>
          <cell r="O32">
            <v>0</v>
          </cell>
          <cell r="P32">
            <v>0</v>
          </cell>
          <cell r="Q32">
            <v>0</v>
          </cell>
        </row>
        <row r="33">
          <cell r="A33" t="str">
            <v>540-1300-1-15</v>
          </cell>
          <cell r="B33" t="str">
            <v>540</v>
          </cell>
          <cell r="C33" t="str">
            <v>1300</v>
          </cell>
          <cell r="D33" t="str">
            <v>1</v>
          </cell>
          <cell r="G33" t="str">
            <v>15</v>
          </cell>
          <cell r="H33" t="str">
            <v>C</v>
          </cell>
          <cell r="I33" t="str">
            <v>IMPLEMENTACION PARA EL FORTALECIMIENTO DEL SISTEMA DE PROTECCION SOCIAL EN COLOMBIA</v>
          </cell>
          <cell r="J33">
            <v>1330000000</v>
          </cell>
          <cell r="K33">
            <v>0</v>
          </cell>
          <cell r="L33">
            <v>0</v>
          </cell>
          <cell r="M33">
            <v>1330000000</v>
          </cell>
          <cell r="N33">
            <v>0</v>
          </cell>
          <cell r="O33">
            <v>-13660820</v>
          </cell>
          <cell r="P33">
            <v>10292328</v>
          </cell>
          <cell r="Q33">
            <v>0</v>
          </cell>
        </row>
        <row r="34">
          <cell r="A34" t="str">
            <v>620-1300-1-16</v>
          </cell>
          <cell r="B34" t="str">
            <v>620</v>
          </cell>
          <cell r="C34" t="str">
            <v>1300</v>
          </cell>
          <cell r="D34" t="str">
            <v>1</v>
          </cell>
          <cell r="G34" t="str">
            <v>16</v>
          </cell>
          <cell r="H34" t="str">
            <v>S</v>
          </cell>
          <cell r="I34" t="str">
            <v>IMPLEMENTACION FONDO DE SOLIDARIDAD PENSIONAL, SUBCUENTA DE SOLIDARIDAD.</v>
          </cell>
          <cell r="J34">
            <v>154920000000</v>
          </cell>
          <cell r="K34">
            <v>0</v>
          </cell>
          <cell r="L34">
            <v>0</v>
          </cell>
          <cell r="M34">
            <v>154920000000</v>
          </cell>
          <cell r="N34">
            <v>9966871376</v>
          </cell>
          <cell r="O34">
            <v>9966871376</v>
          </cell>
          <cell r="P34">
            <v>9972429826</v>
          </cell>
          <cell r="Q34">
            <v>19560277146</v>
          </cell>
        </row>
        <row r="35">
          <cell r="A35" t="str">
            <v>620-1501-1-11</v>
          </cell>
          <cell r="B35" t="str">
            <v>620</v>
          </cell>
          <cell r="C35" t="str">
            <v>1501</v>
          </cell>
          <cell r="D35" t="str">
            <v>1</v>
          </cell>
          <cell r="G35" t="str">
            <v>11</v>
          </cell>
          <cell r="H35" t="str">
            <v>C</v>
          </cell>
          <cell r="I35" t="str">
            <v>IMPLANTACION FONDO DE SOLIDARIDAD PENSIONAL SUBCUENTA DE SUBSISTENCIA.</v>
          </cell>
          <cell r="J35">
            <v>155644729015</v>
          </cell>
          <cell r="K35">
            <v>0</v>
          </cell>
          <cell r="L35">
            <v>0</v>
          </cell>
          <cell r="M35">
            <v>155644729015</v>
          </cell>
          <cell r="N35">
            <v>0</v>
          </cell>
          <cell r="O35">
            <v>0</v>
          </cell>
          <cell r="P35">
            <v>0</v>
          </cell>
          <cell r="Q35">
            <v>0</v>
          </cell>
        </row>
        <row r="36">
          <cell r="A36" t="str">
            <v>620-1501-1-16</v>
          </cell>
          <cell r="B36" t="str">
            <v>620</v>
          </cell>
          <cell r="C36" t="str">
            <v>1501</v>
          </cell>
          <cell r="D36" t="str">
            <v>1</v>
          </cell>
          <cell r="G36" t="str">
            <v>16</v>
          </cell>
          <cell r="H36" t="str">
            <v>S</v>
          </cell>
          <cell r="I36" t="str">
            <v>IMPLANTACION FONDO DE SOLIDARIDAD PENSIONAL SUBCUENTA DE SUBSISTENCIA.</v>
          </cell>
          <cell r="J36">
            <v>424099794985</v>
          </cell>
          <cell r="K36">
            <v>0</v>
          </cell>
          <cell r="L36">
            <v>0</v>
          </cell>
          <cell r="M36">
            <v>424099794985</v>
          </cell>
          <cell r="N36">
            <v>150000</v>
          </cell>
          <cell r="O36">
            <v>150000</v>
          </cell>
          <cell r="P36">
            <v>55762465000</v>
          </cell>
          <cell r="Q36">
            <v>55762465000</v>
          </cell>
        </row>
        <row r="37">
          <cell r="A37" t="str">
            <v>630-304-20-14</v>
          </cell>
          <cell r="B37" t="str">
            <v>630</v>
          </cell>
          <cell r="C37" t="str">
            <v>304</v>
          </cell>
          <cell r="D37" t="str">
            <v>20</v>
          </cell>
          <cell r="G37" t="str">
            <v>14</v>
          </cell>
          <cell r="H37" t="str">
            <v>C</v>
          </cell>
          <cell r="I37" t="str">
            <v>MEJORAMIENTO FORTALECIMIENTO Y AJUSTE EN LA GESTION DE LAS INSTITUCIONES DE LA RED PUBLICA HOSPITALARIA DEL PAIS.-[PREVIO CONCEPTO DNP]</v>
          </cell>
          <cell r="J37">
            <v>9000000000</v>
          </cell>
          <cell r="K37">
            <v>0</v>
          </cell>
          <cell r="L37">
            <v>0</v>
          </cell>
          <cell r="M37">
            <v>9000000000</v>
          </cell>
          <cell r="N37">
            <v>0</v>
          </cell>
          <cell r="O37">
            <v>0</v>
          </cell>
          <cell r="P37">
            <v>0</v>
          </cell>
          <cell r="Q37">
            <v>2000000000</v>
          </cell>
        </row>
        <row r="38">
          <cell r="A38" t="str">
            <v>630-304-20-16</v>
          </cell>
          <cell r="B38" t="str">
            <v>630</v>
          </cell>
          <cell r="C38" t="str">
            <v>304</v>
          </cell>
          <cell r="D38" t="str">
            <v>20</v>
          </cell>
          <cell r="G38" t="str">
            <v>16</v>
          </cell>
          <cell r="H38" t="str">
            <v>S</v>
          </cell>
          <cell r="I38" t="str">
            <v>MEJORAMIENTO FORTALECIMIENTO Y AJUSTE EN LA GESTION DE LAS INSTITUCIONES DE LA RED PUBLICA HOSPITALARIA DEL PAIS.-[PREVIO CONCEPTO DNP]</v>
          </cell>
          <cell r="J38">
            <v>15000000000</v>
          </cell>
          <cell r="K38">
            <v>0</v>
          </cell>
          <cell r="L38">
            <v>0</v>
          </cell>
          <cell r="M38">
            <v>15000000000</v>
          </cell>
          <cell r="N38">
            <v>0</v>
          </cell>
          <cell r="O38">
            <v>0</v>
          </cell>
          <cell r="P38">
            <v>0</v>
          </cell>
          <cell r="Q38">
            <v>0</v>
          </cell>
        </row>
        <row r="39">
          <cell r="A39" t="str">
            <v>630-304-24-16</v>
          </cell>
          <cell r="B39" t="str">
            <v>630</v>
          </cell>
          <cell r="C39" t="str">
            <v>304</v>
          </cell>
          <cell r="D39" t="str">
            <v>24</v>
          </cell>
          <cell r="G39" t="str">
            <v>16</v>
          </cell>
          <cell r="H39" t="str">
            <v>S</v>
          </cell>
          <cell r="I39" t="str">
            <v>AMPLIACION RENOVACION DE LA AFILIACION DE REGIMEN SUBSIDIADO-SUBCUENTA DE SOLIDARIDAD FOSYGA-ATENCION A LA POBLACION DESPLAZADA-APD A NIVEL NACIONAL</v>
          </cell>
          <cell r="J39">
            <v>130582400000</v>
          </cell>
          <cell r="K39">
            <v>0</v>
          </cell>
          <cell r="L39">
            <v>0</v>
          </cell>
          <cell r="M39">
            <v>130582400000</v>
          </cell>
          <cell r="N39">
            <v>0</v>
          </cell>
          <cell r="O39">
            <v>0</v>
          </cell>
          <cell r="P39">
            <v>0</v>
          </cell>
          <cell r="Q39">
            <v>0</v>
          </cell>
        </row>
        <row r="40">
          <cell r="A40" t="str">
            <v>630-304-25-16</v>
          </cell>
          <cell r="B40" t="str">
            <v>630</v>
          </cell>
          <cell r="C40" t="str">
            <v>304</v>
          </cell>
          <cell r="D40" t="str">
            <v>25</v>
          </cell>
          <cell r="G40" t="str">
            <v>16</v>
          </cell>
          <cell r="H40" t="str">
            <v>S</v>
          </cell>
          <cell r="I40" t="str">
            <v>IMPLANTACION DE PROYECTOS PARA LA ATENCION PRIORITARIA EN SALUD A NIVEL NACIONAL</v>
          </cell>
          <cell r="J40">
            <v>315000000000</v>
          </cell>
          <cell r="K40">
            <v>0</v>
          </cell>
          <cell r="L40">
            <v>0</v>
          </cell>
          <cell r="M40">
            <v>315000000000</v>
          </cell>
          <cell r="N40">
            <v>0</v>
          </cell>
          <cell r="O40">
            <v>0</v>
          </cell>
          <cell r="P40">
            <v>40332463429</v>
          </cell>
          <cell r="Q40">
            <v>40332463429</v>
          </cell>
        </row>
        <row r="41">
          <cell r="A41" t="str">
            <v>630-304-26-16</v>
          </cell>
          <cell r="B41" t="str">
            <v>630</v>
          </cell>
          <cell r="C41" t="str">
            <v>304</v>
          </cell>
          <cell r="D41" t="str">
            <v>26</v>
          </cell>
          <cell r="G41" t="str">
            <v>16</v>
          </cell>
          <cell r="H41" t="str">
            <v>S</v>
          </cell>
          <cell r="I41" t="str">
            <v>IMPLEMENTACION PAGO ENFERMEDADES DE ALTO COSTO  NACIONAL</v>
          </cell>
          <cell r="J41">
            <v>30000000000</v>
          </cell>
          <cell r="K41">
            <v>0</v>
          </cell>
          <cell r="L41">
            <v>0</v>
          </cell>
          <cell r="M41">
            <v>30000000000</v>
          </cell>
          <cell r="N41">
            <v>0</v>
          </cell>
          <cell r="O41">
            <v>0</v>
          </cell>
          <cell r="P41">
            <v>0</v>
          </cell>
          <cell r="Q41">
            <v>0</v>
          </cell>
        </row>
        <row r="42">
          <cell r="A42" t="str">
            <v>630-304-5-16</v>
          </cell>
          <cell r="B42" t="str">
            <v>630</v>
          </cell>
          <cell r="C42" t="str">
            <v>304</v>
          </cell>
          <cell r="D42" t="str">
            <v>5</v>
          </cell>
          <cell r="G42" t="str">
            <v>16</v>
          </cell>
          <cell r="H42" t="str">
            <v>S</v>
          </cell>
          <cell r="I42" t="str">
            <v>MEJORAMIENTO DE LA RED DE URGENCIAS Y ATENCION DE ENFERMEDADES CATASTROFICAS Y ACCIDENTES DE TRANSITO- SUBCUENTA ECAT FOSYGA</v>
          </cell>
          <cell r="J42">
            <v>252000000000</v>
          </cell>
          <cell r="K42">
            <v>0</v>
          </cell>
          <cell r="L42">
            <v>0</v>
          </cell>
          <cell r="M42">
            <v>449566896000</v>
          </cell>
          <cell r="N42">
            <v>0</v>
          </cell>
          <cell r="O42">
            <v>0</v>
          </cell>
          <cell r="P42">
            <v>0</v>
          </cell>
          <cell r="Q42">
            <v>0</v>
          </cell>
        </row>
        <row r="43">
          <cell r="A43" t="str">
            <v>630-304-506-16</v>
          </cell>
          <cell r="B43" t="str">
            <v>630</v>
          </cell>
          <cell r="C43" t="str">
            <v>304</v>
          </cell>
          <cell r="D43" t="str">
            <v>506</v>
          </cell>
          <cell r="G43" t="str">
            <v>16</v>
          </cell>
          <cell r="H43" t="str">
            <v>S</v>
          </cell>
          <cell r="I43" t="str">
            <v>AMPLIACION DEL POS SUBSIDIADO PARA MENORES DE 12 ANOS REGION NACIONAL</v>
          </cell>
          <cell r="J43">
            <v>180000000000</v>
          </cell>
          <cell r="K43">
            <v>0</v>
          </cell>
          <cell r="L43">
            <v>0</v>
          </cell>
          <cell r="M43">
            <v>180000000000</v>
          </cell>
          <cell r="N43">
            <v>5914743103.1499996</v>
          </cell>
          <cell r="O43">
            <v>6031351364.8100004</v>
          </cell>
          <cell r="P43">
            <v>7653623836.5100002</v>
          </cell>
          <cell r="Q43">
            <v>7745913774.4399996</v>
          </cell>
        </row>
        <row r="44">
          <cell r="A44" t="str">
            <v>630-304-6-16</v>
          </cell>
          <cell r="B44" t="str">
            <v>630</v>
          </cell>
          <cell r="C44" t="str">
            <v>304</v>
          </cell>
          <cell r="D44" t="str">
            <v>6</v>
          </cell>
          <cell r="G44" t="str">
            <v>16</v>
          </cell>
          <cell r="H44" t="str">
            <v>S</v>
          </cell>
          <cell r="I44" t="str">
            <v>PREVENCION Y PROMOCION DE LA SALUD - SUBCUENTA DE PROMOCION FOSYGA</v>
          </cell>
          <cell r="J44">
            <v>1300000000</v>
          </cell>
          <cell r="K44">
            <v>0</v>
          </cell>
          <cell r="L44">
            <v>0</v>
          </cell>
          <cell r="M44">
            <v>1300000000</v>
          </cell>
          <cell r="N44">
            <v>0</v>
          </cell>
          <cell r="O44">
            <v>0</v>
          </cell>
          <cell r="P44">
            <v>0</v>
          </cell>
          <cell r="Q44">
            <v>0</v>
          </cell>
        </row>
        <row r="45">
          <cell r="A45" t="str">
            <v>630-304-7-11</v>
          </cell>
          <cell r="B45" t="str">
            <v>630</v>
          </cell>
          <cell r="C45" t="str">
            <v>304</v>
          </cell>
          <cell r="D45" t="str">
            <v>7</v>
          </cell>
          <cell r="G45" t="str">
            <v>11</v>
          </cell>
          <cell r="H45" t="str">
            <v>C</v>
          </cell>
          <cell r="I45" t="str">
            <v>AMPLIACION RENOVACION DE LA AFILIACION DEL REGIMEN SUBSIDIADO- SUBCUENTA DE SOLIDARIDAD FOSYGA</v>
          </cell>
          <cell r="J45">
            <v>527848515160</v>
          </cell>
          <cell r="K45">
            <v>0</v>
          </cell>
          <cell r="L45">
            <v>0</v>
          </cell>
          <cell r="M45">
            <v>527848515160</v>
          </cell>
          <cell r="N45">
            <v>0</v>
          </cell>
          <cell r="O45">
            <v>0</v>
          </cell>
          <cell r="P45">
            <v>29311464225.970001</v>
          </cell>
          <cell r="Q45">
            <v>29311464225.970001</v>
          </cell>
        </row>
        <row r="46">
          <cell r="A46" t="str">
            <v>630-304-7-16</v>
          </cell>
          <cell r="B46" t="str">
            <v>630</v>
          </cell>
          <cell r="C46" t="str">
            <v>304</v>
          </cell>
          <cell r="D46" t="str">
            <v>7</v>
          </cell>
          <cell r="G46" t="str">
            <v>16</v>
          </cell>
          <cell r="H46" t="str">
            <v>S</v>
          </cell>
          <cell r="I46" t="str">
            <v>AMPLIACION RENOVACION DE LA AFILIACION DEL REGIMEN SUBSIDIADO- SUBCUENTA DE SOLIDARIDAD FOSYGA</v>
          </cell>
          <cell r="J46">
            <v>52764053614</v>
          </cell>
          <cell r="K46">
            <v>0</v>
          </cell>
          <cell r="L46">
            <v>0</v>
          </cell>
          <cell r="M46">
            <v>52764053614</v>
          </cell>
          <cell r="N46">
            <v>0</v>
          </cell>
          <cell r="O46">
            <v>0</v>
          </cell>
          <cell r="P46">
            <v>47468752052.290001</v>
          </cell>
          <cell r="Q46">
            <v>47468752052.290001</v>
          </cell>
        </row>
      </sheetData>
      <sheetData sheetId="12" refreshError="1"/>
      <sheetData sheetId="13"/>
      <sheetData sheetId="1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ArTem"/>
      <sheetName val="Activ."/>
      <sheetName val="Indic."/>
      <sheetName val="Plan de Acción"/>
      <sheetName val="Seguimiento"/>
      <sheetName val="Depend."/>
      <sheetName val="Hoja2"/>
    </sheetNames>
    <sheetDataSet>
      <sheetData sheetId="0" refreshError="1"/>
      <sheetData sheetId="1">
        <row r="5">
          <cell r="E5" t="str">
            <v>22000-1</v>
          </cell>
          <cell r="F5" t="str">
            <v>Promoción de la Salud y Calidad de Vida</v>
          </cell>
          <cell r="G5">
            <v>0.3</v>
          </cell>
        </row>
        <row r="6">
          <cell r="E6" t="str">
            <v>22000-2</v>
          </cell>
          <cell r="F6" t="str">
            <v>Prevención de los Riesgos, recuperación y Superación de los daños</v>
          </cell>
          <cell r="G6">
            <v>0.3</v>
          </cell>
        </row>
        <row r="7">
          <cell r="E7" t="str">
            <v>22000-3</v>
          </cell>
          <cell r="F7" t="str">
            <v>Vigilancia en Salud y Gestión del Conocimiento</v>
          </cell>
          <cell r="G7">
            <v>0.15</v>
          </cell>
        </row>
        <row r="8">
          <cell r="E8" t="str">
            <v>22000-4</v>
          </cell>
          <cell r="F8" t="str">
            <v>Gestión Integral para el Desarrollo Operativo y Funcional del PS</v>
          </cell>
          <cell r="G8">
            <v>0.15</v>
          </cell>
        </row>
        <row r="9">
          <cell r="E9" t="str">
            <v>22000-5</v>
          </cell>
          <cell r="F9" t="str">
            <v>Diseño e Implementación del Sistema de Gestión de Calidad</v>
          </cell>
          <cell r="G9">
            <v>0.1</v>
          </cell>
        </row>
        <row r="10">
          <cell r="E10" t="str">
            <v>-</v>
          </cell>
          <cell r="F10" t="str">
            <v/>
          </cell>
          <cell r="G10" t="str">
            <v/>
          </cell>
        </row>
        <row r="11">
          <cell r="E11" t="str">
            <v>-</v>
          </cell>
          <cell r="F11" t="str">
            <v/>
          </cell>
          <cell r="G11" t="str">
            <v/>
          </cell>
        </row>
        <row r="12">
          <cell r="E12" t="str">
            <v>-</v>
          </cell>
          <cell r="F12" t="str">
            <v/>
          </cell>
          <cell r="G12" t="str">
            <v/>
          </cell>
        </row>
        <row r="13">
          <cell r="E13" t="str">
            <v>-</v>
          </cell>
          <cell r="F13" t="str">
            <v/>
          </cell>
          <cell r="G13" t="str">
            <v/>
          </cell>
        </row>
        <row r="14">
          <cell r="E14" t="str">
            <v>-</v>
          </cell>
          <cell r="F14" t="str">
            <v/>
          </cell>
          <cell r="G14" t="str">
            <v/>
          </cell>
        </row>
      </sheetData>
      <sheetData sheetId="2">
        <row r="14">
          <cell r="A14" t="str">
            <v>22000-1</v>
          </cell>
          <cell r="B14">
            <v>1</v>
          </cell>
          <cell r="C14" t="str">
            <v>Elaboración, gestión y difusión de políticas en salud</v>
          </cell>
          <cell r="D14">
            <v>0.5</v>
          </cell>
        </row>
        <row r="15">
          <cell r="A15" t="str">
            <v>22000-1</v>
          </cell>
          <cell r="B15">
            <v>2</v>
          </cell>
          <cell r="C15" t="str">
            <v>Diseño, difusión e implementación de modelos de gestión para operación de políticas</v>
          </cell>
          <cell r="D15">
            <v>0.5</v>
          </cell>
        </row>
        <row r="16">
          <cell r="B16" t="str">
            <v/>
          </cell>
        </row>
        <row r="17">
          <cell r="B17" t="str">
            <v/>
          </cell>
        </row>
        <row r="18">
          <cell r="B18" t="str">
            <v/>
          </cell>
        </row>
        <row r="19">
          <cell r="B19" t="str">
            <v/>
          </cell>
        </row>
        <row r="20">
          <cell r="B20" t="str">
            <v/>
          </cell>
        </row>
        <row r="21">
          <cell r="B21" t="str">
            <v/>
          </cell>
        </row>
        <row r="22">
          <cell r="B22" t="str">
            <v/>
          </cell>
        </row>
        <row r="23">
          <cell r="B23" t="str">
            <v/>
          </cell>
        </row>
        <row r="24">
          <cell r="B24" t="str">
            <v/>
          </cell>
        </row>
        <row r="25">
          <cell r="B25" t="str">
            <v/>
          </cell>
        </row>
        <row r="26">
          <cell r="B26" t="str">
            <v/>
          </cell>
        </row>
        <row r="27">
          <cell r="B27" t="str">
            <v/>
          </cell>
        </row>
        <row r="28">
          <cell r="B28" t="str">
            <v/>
          </cell>
        </row>
        <row r="29">
          <cell r="B29" t="str">
            <v/>
          </cell>
        </row>
        <row r="30">
          <cell r="B30" t="str">
            <v/>
          </cell>
        </row>
        <row r="31">
          <cell r="B31" t="str">
            <v/>
          </cell>
        </row>
        <row r="32">
          <cell r="B32" t="str">
            <v/>
          </cell>
        </row>
        <row r="33">
          <cell r="B33" t="str">
            <v/>
          </cell>
        </row>
        <row r="34">
          <cell r="B34" t="str">
            <v/>
          </cell>
        </row>
        <row r="35">
          <cell r="A35" t="str">
            <v/>
          </cell>
          <cell r="B35" t="str">
            <v/>
          </cell>
        </row>
        <row r="36">
          <cell r="B36" t="str">
            <v/>
          </cell>
        </row>
        <row r="37">
          <cell r="B37" t="str">
            <v/>
          </cell>
        </row>
        <row r="38">
          <cell r="B38" t="str">
            <v/>
          </cell>
        </row>
        <row r="39">
          <cell r="B39" t="str">
            <v/>
          </cell>
        </row>
        <row r="40">
          <cell r="B40" t="str">
            <v/>
          </cell>
        </row>
        <row r="41">
          <cell r="B41" t="str">
            <v/>
          </cell>
        </row>
        <row r="42">
          <cell r="B42" t="str">
            <v/>
          </cell>
        </row>
        <row r="43">
          <cell r="B43" t="str">
            <v/>
          </cell>
        </row>
        <row r="44">
          <cell r="B44" t="str">
            <v/>
          </cell>
        </row>
        <row r="45">
          <cell r="B45" t="str">
            <v/>
          </cell>
        </row>
        <row r="46">
          <cell r="B46" t="str">
            <v/>
          </cell>
        </row>
        <row r="47">
          <cell r="B47" t="str">
            <v/>
          </cell>
        </row>
        <row r="48">
          <cell r="B48" t="str">
            <v/>
          </cell>
        </row>
        <row r="49">
          <cell r="B49" t="str">
            <v/>
          </cell>
        </row>
        <row r="50">
          <cell r="B50" t="str">
            <v/>
          </cell>
        </row>
        <row r="51">
          <cell r="B51" t="str">
            <v/>
          </cell>
        </row>
        <row r="52">
          <cell r="B52" t="str">
            <v/>
          </cell>
        </row>
        <row r="53">
          <cell r="B53" t="str">
            <v/>
          </cell>
        </row>
        <row r="54">
          <cell r="B54" t="str">
            <v/>
          </cell>
        </row>
        <row r="55">
          <cell r="B55" t="str">
            <v/>
          </cell>
        </row>
        <row r="56">
          <cell r="B56" t="str">
            <v/>
          </cell>
        </row>
        <row r="57">
          <cell r="B57" t="str">
            <v/>
          </cell>
        </row>
        <row r="58">
          <cell r="B58" t="str">
            <v/>
          </cell>
        </row>
        <row r="59">
          <cell r="B59" t="str">
            <v/>
          </cell>
        </row>
        <row r="60">
          <cell r="B60" t="str">
            <v/>
          </cell>
        </row>
        <row r="61">
          <cell r="B61" t="str">
            <v/>
          </cell>
        </row>
        <row r="62">
          <cell r="B62" t="str">
            <v/>
          </cell>
        </row>
      </sheetData>
      <sheetData sheetId="3">
        <row r="11">
          <cell r="G11" t="str">
            <v>22000-1-1-1</v>
          </cell>
        </row>
      </sheetData>
      <sheetData sheetId="4" refreshError="1"/>
      <sheetData sheetId="5" refreshError="1"/>
      <sheetData sheetId="6" refreshError="1"/>
      <sheetData sheetId="7"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olid."/>
      <sheetName val="Plan"/>
      <sheetName val="Hoja2"/>
      <sheetName val="Variables"/>
      <sheetName val="Funciones D-2774"/>
      <sheetName val="Hoja1"/>
      <sheetName val="Hoja3"/>
    </sheetNames>
    <sheetDataSet>
      <sheetData sheetId="0"/>
      <sheetData sheetId="1"/>
      <sheetData sheetId="2"/>
      <sheetData sheetId="3">
        <row r="2">
          <cell r="B2" t="str">
            <v>1. GESTIÓN ESTRATÉGICA SECTORIAL</v>
          </cell>
        </row>
        <row r="3">
          <cell r="B3" t="str">
            <v>2. GESTIÓN ESTRATÉGICA INSTITUCIONAL</v>
          </cell>
        </row>
        <row r="4">
          <cell r="B4" t="str">
            <v>3. GESTIÓN ADMINISTRATIVA Y DE CONTROL</v>
          </cell>
        </row>
      </sheetData>
      <sheetData sheetId="4"/>
      <sheetData sheetId="5"/>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A"/>
      <sheetName val="EJEMPLO"/>
      <sheetName val="archivo de datos"/>
      <sheetName val="Datos"/>
    </sheetNames>
    <sheetDataSet>
      <sheetData sheetId="0"/>
      <sheetData sheetId="1"/>
      <sheetData sheetId="2">
        <row r="2">
          <cell r="B2" t="str">
            <v>LICITACION</v>
          </cell>
          <cell r="E2" t="str">
            <v>Recursos propios</v>
          </cell>
        </row>
        <row r="3">
          <cell r="B3" t="str">
            <v>REGIMEN_ESPECIAL</v>
          </cell>
          <cell r="E3" t="str">
            <v>Recursos de crédito</v>
          </cell>
        </row>
        <row r="4">
          <cell r="B4" t="str">
            <v>SUBASTA</v>
          </cell>
          <cell r="E4" t="str">
            <v>Sistema General de Participaciones - SGP</v>
          </cell>
        </row>
        <row r="5">
          <cell r="B5" t="str">
            <v>CONCURSO_MERITOS</v>
          </cell>
          <cell r="E5" t="str">
            <v>Sistema General de Regalías - SGR</v>
          </cell>
        </row>
        <row r="6">
          <cell r="B6" t="str">
            <v>SELECCION_ABREVIADA</v>
          </cell>
          <cell r="E6" t="str">
            <v>Presupuesto General de la Nación – PGN</v>
          </cell>
        </row>
        <row r="7">
          <cell r="B7" t="str">
            <v>CONTRATACION_DIRECTA</v>
          </cell>
          <cell r="E7" t="str">
            <v>Recursos Propios (Alcaldías, Gobernaciones y Resguardos Indígenas)</v>
          </cell>
        </row>
        <row r="8">
          <cell r="B8" t="str">
            <v>CONTRATACION_MINIMA_CUANTIA</v>
          </cell>
          <cell r="E8" t="str">
            <v>Recursos en especie</v>
          </cell>
        </row>
        <row r="9">
          <cell r="B9" t="str">
            <v>CONCURSO_MERITOS_ABIERTO</v>
          </cell>
          <cell r="E9" t="str">
            <v>Recursos privados/cooperación</v>
          </cell>
        </row>
        <row r="10">
          <cell r="B10" t="str">
            <v>PROCESOS_SALUD</v>
          </cell>
          <cell r="E10" t="str">
            <v>Otros recursos</v>
          </cell>
        </row>
        <row r="11">
          <cell r="B11" t="str">
            <v>SELECCION_ABREVIADA_LIT_H_NUM_2_ART_2_LEY_1150_DE_2007</v>
          </cell>
          <cell r="E11" t="str">
            <v>Asignación Especial del Sistema General de Participación para Resguardos Indígenas - AESGPRI</v>
          </cell>
        </row>
        <row r="12">
          <cell r="B12" t="str">
            <v>ASOCIACION_PUBLICO_PRIVADA</v>
          </cell>
        </row>
        <row r="13">
          <cell r="B13" t="str">
            <v>ASOCIACION_PUBLICO_PRIVADA_INICIATIVA_PRIVADA</v>
          </cell>
        </row>
        <row r="14">
          <cell r="B14" t="str">
            <v>LICITACION OBRA PUBLICA</v>
          </cell>
        </row>
        <row r="15">
          <cell r="B15" t="str">
            <v>CONTRATOS Y CONVENIOS CON MAS DE DOS PARTES</v>
          </cell>
        </row>
        <row r="20">
          <cell r="E20" t="str">
            <v>Enero</v>
          </cell>
        </row>
        <row r="21">
          <cell r="E21" t="str">
            <v>Febrero</v>
          </cell>
        </row>
        <row r="22">
          <cell r="E22" t="str">
            <v>Marzo</v>
          </cell>
        </row>
        <row r="23">
          <cell r="E23" t="str">
            <v>Abril</v>
          </cell>
        </row>
        <row r="24">
          <cell r="E24" t="str">
            <v>Mayo</v>
          </cell>
        </row>
        <row r="25">
          <cell r="E25" t="str">
            <v>Junio</v>
          </cell>
        </row>
        <row r="26">
          <cell r="E26" t="str">
            <v>Julio</v>
          </cell>
        </row>
        <row r="27">
          <cell r="E27" t="str">
            <v>Agosto</v>
          </cell>
        </row>
        <row r="28">
          <cell r="E28" t="str">
            <v>Septiembre</v>
          </cell>
        </row>
        <row r="29">
          <cell r="E29" t="str">
            <v>Octubre</v>
          </cell>
        </row>
        <row r="30">
          <cell r="E30" t="str">
            <v>Noviembre</v>
          </cell>
        </row>
        <row r="31">
          <cell r="E31" t="str">
            <v>Diciembre</v>
          </cell>
        </row>
      </sheetData>
      <sheetData sheetId="3"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IDENT."/>
      <sheetName val="ESTRAT."/>
      <sheetName val="PROG."/>
      <sheetName val="Matriz"/>
      <sheetName val="Hoja4"/>
      <sheetName val="Contexto"/>
      <sheetName val="Plat. Estrat."/>
      <sheetName val="Matriz (Prog.)"/>
      <sheetName val="Objetivo General Depend (OGD)"/>
      <sheetName val="Obj Específico Depend (OED)"/>
      <sheetName val="Depend"/>
      <sheetName val="PND"/>
      <sheetName val="OBJETIVOS SECTORIALES"/>
      <sheetName val="METAS OBJ. SECTORIALES"/>
    </sheetNames>
    <sheetDataSet>
      <sheetData sheetId="0" refreshError="1"/>
      <sheetData sheetId="1"/>
      <sheetData sheetId="2">
        <row r="398">
          <cell r="J398">
            <v>1</v>
          </cell>
          <cell r="K398">
            <v>2</v>
          </cell>
          <cell r="L398">
            <v>3</v>
          </cell>
          <cell r="M398">
            <v>4</v>
          </cell>
          <cell r="N398">
            <v>5</v>
          </cell>
          <cell r="O398">
            <v>6</v>
          </cell>
          <cell r="P398">
            <v>7</v>
          </cell>
          <cell r="Q398">
            <v>8</v>
          </cell>
          <cell r="R398">
            <v>9</v>
          </cell>
        </row>
        <row r="399">
          <cell r="J399" t="str">
            <v>1.1 Establecer los lineamientos de política, programas, estrategias, instrumentos procedimientos y metodologías para la promoción, prevención detección e intervención de los riegos para la salud.</v>
          </cell>
          <cell r="K399" t="str">
            <v>2.1 Establecer los lineamientos de política, estrategias, instrumentos y metodologías que propicien el acceso, la calidad y oportunidad en la prestación de servicios de salud y bienestar.</v>
          </cell>
          <cell r="L399" t="str">
            <v>3.1 Formular, promover y desarrollar políticas, planes, programas, proyectos, estrategias, instrumentos y metodologías de promoción social a  poblaciones definidas como vulnerables.</v>
          </cell>
          <cell r="M399" t="str">
            <v>4.1 Establecer los lineamientos de política, estrategias, instrumentos y metodologías para el incremento,  asignación y ejecución de los recursos técnicos y financieros del sector</v>
          </cell>
          <cell r="N399" t="str">
            <v>5.1 Establecer lineamientos de políticas, estrategias, instrumentos y metodologías para la promoción y fomento de la formalización empresarial y laboral.</v>
          </cell>
          <cell r="O399" t="str">
            <v>6.1 Establecer los lineamientos de política, estrategias, instrumentos y metodologías para la generación de trabajo y  empleo decente e impulso a la productividad.</v>
          </cell>
          <cell r="P399" t="str">
            <v>7.1 Establecer los lineamientos de política, estrategias, instrumentos y metodologías para los procesos de afiliación y reconocimiento y / o pago de prestaciones económicas</v>
          </cell>
          <cell r="Q399" t="str">
            <v>8.1 Establecer los lineamientos de política, estrategias, instrumentos y metodologías para el fortalecimiento de las entidades del sector.</v>
          </cell>
          <cell r="R399" t="str">
            <v>9.1 Mejorar los mecanismos de control a la evasión, la elusión y la morosidad en el pago de los aportes para el sector de la Protección Social.</v>
          </cell>
        </row>
        <row r="400">
          <cell r="K400" t="str">
            <v>2.2 Fortalecer la Red de Urgencias y mejorar la capacidad de respuesta de las instituciones prestadoras de servicios de salud de la red del país, ante situaciones de emergencias y desastres</v>
          </cell>
          <cell r="N400" t="str">
            <v>5.2 Promover la organización y fortalecimiento de los trabajadores informales para su conversión en unidades productivas formales</v>
          </cell>
          <cell r="O400" t="str">
            <v>6.2 Armonizar la oferta de recurso humano con la demanda de empleo de los sectores productivos mediante la formulación e implementación de políticas tendientes a estructurar estrategias y programas de capacitación y formación para el trabajo con calidad.</v>
          </cell>
          <cell r="Q400" t="str">
            <v>8.2 Contribuir al mejoramiento de los procesos de toma de decisiones mediante el diseño, desarrollo y administración del sistema integrado de información y estadísticas.</v>
          </cell>
          <cell r="R400" t="str">
            <v>9.2 Prever, vigila y controlar el abastecimiento al país de medicamentos y sustancias de control especial.</v>
          </cell>
        </row>
        <row r="401">
          <cell r="O401" t="str">
            <v>6.3 Diseñar y aplicar políticas, estrategias, programas y proyectos para la protección del trabajador, el diálogo social, la concertación entre actores con el fin de armonizar las relaciones laborales y el fortalecimiento de nuevas formas y esquemas de or</v>
          </cell>
          <cell r="Q401" t="str">
            <v>8.3 Incrementar los niveles de eficiencia y eficacia de los procesos de gestión hacia la calidad a través del seguimiento y  evaluación de las políticas, planes, programas  proyectos.</v>
          </cell>
          <cell r="R401" t="str">
            <v>9.3 Establecer los lineamientos de política, estrategias, instrumentos y metodologías para fortalecer el sistema de inspección vigilancia y control en el marco de la protección social.</v>
          </cell>
        </row>
      </sheetData>
      <sheetData sheetId="3" refreshError="1"/>
      <sheetData sheetId="4" refreshError="1"/>
      <sheetData sheetId="5" refreshError="1"/>
      <sheetData sheetId="6" refreshError="1"/>
      <sheetData sheetId="7" refreshError="1"/>
      <sheetData sheetId="8" refreshError="1"/>
      <sheetData sheetId="9">
        <row r="3">
          <cell r="A3">
            <v>10100</v>
          </cell>
          <cell r="B3" t="str">
            <v>Definir, coordinar, ejecutar y evaluar la política, los planes y programas en materia de comunicaciones de las entidades del sector de la Protección Social, de manera que se garantice el manejo eficiente de la información con el fin de contribuir al mejor</v>
          </cell>
        </row>
        <row r="4">
          <cell r="A4">
            <v>10200</v>
          </cell>
          <cell r="B4" t="str">
            <v xml:space="preserve">Asesorar los integrantes del Sistema de la Protección Social en la interpretación, aplicación y socialización de las normas relacionadas con el Sistema para garantizar la estabilidad jurídica y disminuir los riesgos jurídicos, asesorar a las dependencias </v>
          </cell>
        </row>
        <row r="5">
          <cell r="A5">
            <v>10300</v>
          </cell>
          <cell r="B5" t="str">
            <v xml:space="preserve">Formular y desarrollar la politica de Cooperación Internacional con el propósito de contribuir al cumplimiento de los compromisos sectoriales de la Protección Social, a través del seguimiento y evaluación de la gestión de los programas y proyectos  </v>
          </cell>
        </row>
        <row r="6">
          <cell r="A6">
            <v>10400</v>
          </cell>
          <cell r="B6" t="str">
            <v xml:space="preserve">Verificar la existencia, nivel de desarrollo y grado de efectividad del Sistema Integrado de gestión, con el fin de contribuir al mejoramiento del desempeño de los procesos, a travez de las evaluaciones, seguimiento y asesorias. </v>
          </cell>
        </row>
        <row r="7">
          <cell r="A7">
            <v>12000</v>
          </cell>
        </row>
        <row r="8">
          <cell r="A8">
            <v>12100</v>
          </cell>
          <cell r="B8" t="str">
            <v>Participar en el diseño de la política de financiación del SGSSI y realizar el seguimiento a la gestión financiera y la ordenación del gasto de los recursos de los fondos especiales sin personería jurídica adscritos al Ministerio de la Protección Social y</v>
          </cell>
        </row>
        <row r="9">
          <cell r="A9">
            <v>12200</v>
          </cell>
          <cell r="B9" t="str">
            <v>Contribuir al mejoramiento de la gestión institucional y del sector, mediante la definición de lineamientos, la orientación de los procesos de planeación, regulación, estudios e investigaciones, asistencia técnica y el suministro de la información y el ap</v>
          </cell>
        </row>
        <row r="10">
          <cell r="A10">
            <v>12300</v>
          </cell>
          <cell r="B10" t="str">
            <v>Establecer políticas, programas, planes y proyectos encaminados a promover el acceso y la operación del Sistema de la Protección Social.</v>
          </cell>
        </row>
        <row r="11">
          <cell r="A11">
            <v>12400</v>
          </cell>
          <cell r="B11" t="str">
            <v>Formular y evaluar políticas de recurso humano en las áreas de productividad, tecnología y calidad educativa tendientes a obtener un personal competente armonizado con los requerimientos de los diferentes sectores productivos y de servicios generadores de</v>
          </cell>
        </row>
        <row r="12">
          <cell r="A12">
            <v>13000</v>
          </cell>
        </row>
        <row r="13">
          <cell r="A13">
            <v>13010</v>
          </cell>
          <cell r="B13" t="str">
            <v>Mejorar la capacidad de respuesta sectorial en los procesos de prevención, atención y recuperación de desastres brindando asistencia técnica, asesoramiento, capacitación y dotación a las direcciones departamentales, municipales y a la red pública de servi</v>
          </cell>
        </row>
        <row r="14">
          <cell r="A14">
            <v>13100</v>
          </cell>
          <cell r="B14" t="str">
            <v xml:space="preserve">Propender por el fortalecimiento y modernización de las instituciones prestadoras de servicios de salud públicas y privadas mediante el diseño, implantación y evaluación de poiticas de prestación de servicios de salud y la cofinacciación de proyectos </v>
          </cell>
        </row>
        <row r="15">
          <cell r="A15">
            <v>13200</v>
          </cell>
          <cell r="B15" t="str">
            <v>Formar políticas, planes, programas y proyectos sociales y facilitar la articulación de recursos y competencia paa potenciar las oportunidades de los individuos, las familias, las comunidades y las instituciones que contribuyan a un mejor manejo social de</v>
          </cell>
        </row>
        <row r="16">
          <cell r="A16">
            <v>13300</v>
          </cell>
          <cell r="B16" t="str">
            <v>Dirigir, desarrollar, implementar y evaluar procesos y estrategias para la gestión integral de las funciones escenciales en salud pública en todos los ambitos territoriales, articulando a los disitntos sectores sociales y la poblacion en general en las ac</v>
          </cell>
        </row>
        <row r="17">
          <cell r="A17">
            <v>13310</v>
          </cell>
          <cell r="B17" t="str">
            <v xml:space="preserve">Garantizar la vigilancia de materias primas de control especial y medicamentos que las contengan propendiendo por la disponibilidad de medicamentos  monopolio del estado y apoyando programas de prevención, rehabilitación y resocialización en lo referente </v>
          </cell>
        </row>
        <row r="18">
          <cell r="A18">
            <v>13400</v>
          </cell>
          <cell r="B18" t="str">
            <v xml:space="preserve">Fortalecer la gestion sectorial en procesos relacionados con flujo de recursos, en compra y venta servicios de salud, modelos de atención y/o prestación de servicios de salud y procesos de seguimiento y evaluacion de politicas, normas y metodologias para </v>
          </cell>
        </row>
        <row r="19">
          <cell r="A19">
            <v>13500</v>
          </cell>
          <cell r="B19" t="str">
            <v xml:space="preserve">Establecer políticas y estrategias con el fin de prevenir, proteger y atender a los trabajadores de los efectos de las enfermedades y los accidentes que pueden ocurrir con ocasión o como consecuencia del trabajo. </v>
          </cell>
        </row>
        <row r="20">
          <cell r="A20">
            <v>14000</v>
          </cell>
        </row>
        <row r="21">
          <cell r="A21">
            <v>14020</v>
          </cell>
          <cell r="B21" t="str">
            <v xml:space="preserve">Gestionar todas las acciones encaminadas a atender el Pasivo Social de la Empresa puertos de Colombia contribuyendo a una adecuada representación y defensa del estado y el herario, bajo principios de ética y transparencia. </v>
          </cell>
        </row>
        <row r="22">
          <cell r="A22">
            <v>14100</v>
          </cell>
          <cell r="B22" t="str">
            <v xml:space="preserve">Formular e implementar políticas públicas orientadas a mejorar la protección laboral en el marco del trabajo decente para la población colombiana  </v>
          </cell>
        </row>
        <row r="23">
          <cell r="A23">
            <v>14200</v>
          </cell>
          <cell r="B23" t="str">
            <v xml:space="preserve">Promover y fortalecer el diseño y aplicación de políticas, estrategias, programas y proyectos para prevenir, mitigar y superar los riesgos asociados con el desempleo, desacumulación de activos reales de la población colombiana </v>
          </cell>
        </row>
        <row r="24">
          <cell r="A24">
            <v>14300</v>
          </cell>
          <cell r="B24" t="str">
            <v>Fotalecer el esquema de Inspección, Vigilancia y Control mediante acciones preventivas correctivas y sancionatorias, dirigidas al cumplimiento de la normatividad laboral y de seguridad social para contribuir a la ampliación de la cobertura y la sostenibil</v>
          </cell>
        </row>
        <row r="25">
          <cell r="A25">
            <v>14410</v>
          </cell>
          <cell r="B25" t="str">
            <v>Aplicar  las acciones preventivas, correctivas y sancionatorias del esquema de IVC  encaminadas al cumplimiento de la normatividad   laboral y de seguridad social, para contribuir a la ampliación de la cobertura y a la sostenibilidad financiera del sistem</v>
          </cell>
        </row>
        <row r="26">
          <cell r="A26">
            <v>14411</v>
          </cell>
          <cell r="B26" t="str">
            <v>Aplicar  las acciones preventivas, correctivas y sancionatorias  del esquema de IVC  encaminadas al cumplimiento de la normatividad   laboral y de seguridad social, para contribuir a la ampliación de la cobertura y a la sostenibilidad financiera del siste</v>
          </cell>
        </row>
        <row r="27">
          <cell r="A27">
            <v>14412</v>
          </cell>
          <cell r="B27" t="str">
            <v>Aplicar  las acciones preventivas, correctivas y sancionatorias  del esquema de IVC  encaminadas al cumplimiento de la normatividad   laboral y de seguridad social, para contribuir a la ampliación de la cobertura y a la sostenibilidad financiera del siste</v>
          </cell>
        </row>
        <row r="28">
          <cell r="A28">
            <v>14413</v>
          </cell>
          <cell r="B28" t="str">
            <v>Aplicar  las acciones preventivas, correctivas y sancionatorias  del esquema de IVC  encaminadas al cumplimiento de la normatividad   laboral y de seguridad social, para contribuir a la ampliación de la cobertura y a la sostenibilidad financiera del siste</v>
          </cell>
        </row>
        <row r="29">
          <cell r="A29">
            <v>14414</v>
          </cell>
          <cell r="B29" t="str">
            <v>Aplicar  las acciones preventivas, correctivas y sancionatorias  del esquema de IVC  encaminadas al cumplimiento de la normatividad   laboral y de seguridad social, para contribuir a la ampliación de la cobertura y a la sostenibilidad financiera del siste</v>
          </cell>
        </row>
        <row r="30">
          <cell r="A30">
            <v>14415</v>
          </cell>
          <cell r="B30" t="str">
            <v>Aplicar  las acciones preventivas, correctivas y sancionatorias  del esquema de IVC  encaminadas al cumplimiento de la normatividad   laboral y de seguridad social, para contribuir a la ampliación de la cobertura y a la sostenibilidad financiera del siste</v>
          </cell>
        </row>
        <row r="31">
          <cell r="A31">
            <v>14416</v>
          </cell>
          <cell r="B31" t="str">
            <v>Aplicar  las acciones preventivas, correctivas y sancionatorias  del esquema de IVC  encaminadas al cumplimiento de la normatividad   laboral y de seguridad social, para contribuir a la ampliación de la cobertura y a la sostenibilidad financiera del siste</v>
          </cell>
        </row>
        <row r="32">
          <cell r="A32">
            <v>14417</v>
          </cell>
          <cell r="B32" t="str">
            <v>Aplicar  las acciones preventivas, correctivas y sancionatorias  del esquema de IVC  encaminadas al cumplimiento de la normatividad   laboral y de seguridad social, para contribuir a la ampliación de la cobertura y a la sostenibilidad financiera del siste</v>
          </cell>
        </row>
        <row r="33">
          <cell r="A33">
            <v>14418</v>
          </cell>
          <cell r="B33" t="str">
            <v>Aplicar  las acciones preventivas, correctivas y sancionatorias  del esquema de IVC  encaminadas al cumplimiento de la normatividad   laboral y de seguridad social, para contribuir a la ampliación de la cobertura y a la sostenibilidad financiera del siste</v>
          </cell>
        </row>
        <row r="34">
          <cell r="A34">
            <v>14419</v>
          </cell>
          <cell r="B34" t="str">
            <v>Aplicar  las acciones preventivas, correctivas y sancionatorias  del esquema de IVC  encaminadas al cumplimiento de la normatividad   laboral y de seguridad social, para contribuir a la ampliación de la cobertura y a la sostenibilidad financiera del siste</v>
          </cell>
        </row>
        <row r="35">
          <cell r="A35">
            <v>14420</v>
          </cell>
          <cell r="B35" t="str">
            <v>Aplicar  las acciones preventivas, correctivas y sancionatorias  del esquema de IVC  encaminadas al cumplimiento de la normatividad   laboral y de seguridad social, para contribuir a la ampliación de la cobertura y a la sostenibilidad financiera del siste</v>
          </cell>
        </row>
        <row r="36">
          <cell r="A36">
            <v>14421</v>
          </cell>
          <cell r="B36" t="str">
            <v>Aplicar  las acciones preventivas, correctivas y sancionatorias  del esquema de IVC  encaminadas al cumplimiento de la normatividad   laboral y de seguridad social, para contribuir a la ampliación de la cobertura y a la sostenibilidad financiera del siste</v>
          </cell>
        </row>
        <row r="37">
          <cell r="A37">
            <v>14422</v>
          </cell>
          <cell r="B37" t="str">
            <v>Aplicar  las acciones preventivas, correctivas y sancionatorias  del esquema de IVC  encaminadas al cumplimiento de la normatividad   laboral y de seguridad social, para contribuir a la ampliación de la cobertura y a la sostenibilidad financiera del siste</v>
          </cell>
        </row>
        <row r="38">
          <cell r="A38">
            <v>14423</v>
          </cell>
          <cell r="B38" t="str">
            <v>Aplicar  las acciones preventivas, correctivas y sancionatorias  del esquema de IVC  encaminadas al cumplimiento de la normatividad   laboral y de seguridad social, para contribuir a la ampliación de la cobertura y a la sostenibilidad financiera del siste</v>
          </cell>
        </row>
        <row r="39">
          <cell r="A39">
            <v>14425</v>
          </cell>
          <cell r="B39" t="str">
            <v>Aplicar  las acciones preventivas, correctivas y sancionatorias  del esquema de IVC  encaminadas al cumplimiento de la normatividad   laboral y de seguridad social, para contribuir a la ampliación de la cobertura y a la sostenibilidad financiera del siste</v>
          </cell>
        </row>
        <row r="40">
          <cell r="A40">
            <v>14427</v>
          </cell>
          <cell r="B40" t="str">
            <v>Aplicar  las acciones preventivas, correctivas y sancionatorias  del esquema de IVC  encaminadas al cumplimiento de la normatividad   laboral y de seguridad social, para contribuir a la ampliación de la cobertura y a la sostenibilidad financiera del siste</v>
          </cell>
        </row>
        <row r="41">
          <cell r="A41">
            <v>14428</v>
          </cell>
          <cell r="B41" t="str">
            <v>Aplicar  las acciones preventivas, correctivas y sancionatorias  del esquema de IVC  encaminadas al cumplimiento de la normatividad   laboral y de seguridad social, para contribuir a la ampliación de la cobertura y a la sostenibilidad financiera del siste</v>
          </cell>
        </row>
        <row r="42">
          <cell r="A42">
            <v>14429</v>
          </cell>
          <cell r="B42" t="str">
            <v>Aplicar  las acciones preventivas, correctivas y sancionatorias  del esquema de IVC  encaminadas al cumplimiento de la normatividad   laboral y de seguridad social, para contribuir a la ampliación de la cobertura y a la sostenibilidad financiera del siste</v>
          </cell>
        </row>
        <row r="43">
          <cell r="A43">
            <v>14430</v>
          </cell>
          <cell r="B43" t="str">
            <v>Aplicar  las acciones preventivas, correctivas y sancionatorias  del esquema de IVC  encaminadas al cumplimiento de la normatividad   laboral y de seguridad social, para contribuir a la ampliación de la cobertura y a la sostenibilidad financiera del siste</v>
          </cell>
        </row>
        <row r="44">
          <cell r="A44">
            <v>14431</v>
          </cell>
          <cell r="B44" t="str">
            <v>Aplicar  las acciones preventivas, correctivas y sancionatorias  del esquema de IVC  encaminadas al cumplimiento de la normatividad   laboral y de seguridad social, para contribuir a la ampliación de la cobertura y a la sostenibilidad financiera del siste</v>
          </cell>
        </row>
        <row r="45">
          <cell r="A45">
            <v>14432</v>
          </cell>
          <cell r="B45" t="str">
            <v>Aplicar  las acciones preventivas, correctivas y sancionatorias  del esquema de IVC  encaminadas al cumplimiento de la normatividad   laboral y de seguridad social, para contribuir a la ampliación de la cobertura y a la sostenibilidad financiera del siste</v>
          </cell>
        </row>
        <row r="46">
          <cell r="A46">
            <v>14433</v>
          </cell>
          <cell r="B46" t="str">
            <v>Aplicar  las acciones preventivas, correctivas y sancionatorias  del esquema de IVC  encaminadas al cumplimiento de la normatividad   laboral y de seguridad social, para contribuir a la ampliación de la cobertura y a la sostenibilidad financiera del siste</v>
          </cell>
        </row>
        <row r="47">
          <cell r="A47">
            <v>14434</v>
          </cell>
          <cell r="B47" t="str">
            <v>Aplicar  las acciones preventivas, correctivas y sancionatorias  del esquema de IVC  encaminadas al cumplimiento de la normatividad   laboral y de seguridad social, para contribuir a la ampliación de la cobertura y a la sostenibilidad financiera del siste</v>
          </cell>
        </row>
        <row r="48">
          <cell r="A48">
            <v>14435</v>
          </cell>
          <cell r="B48" t="str">
            <v>Aplicar  las acciones preventivas, correctivas y sancionatorias  del esquema de IVC  encaminadas al cumplimiento de la normatividad   laboral y de seguridad social, para contribuir a la ampliación de la cobertura y a la sostenibilidad financiera del siste</v>
          </cell>
        </row>
        <row r="49">
          <cell r="A49">
            <v>14436</v>
          </cell>
          <cell r="B49" t="str">
            <v>Aplicar  las acciones preventivas, correctivas y sancionatorias  del esquema de IVC  encaminadas al cumplimiento de la normatividad   laboral y de seguridad social, para contribuir a la ampliación de la cobertura y a la sostenibilidad financiera del siste</v>
          </cell>
        </row>
        <row r="50">
          <cell r="A50">
            <v>14437</v>
          </cell>
          <cell r="B50" t="str">
            <v>Aplicar  las acciones preventivas, correctivas y sancionatorias  del esquema de IVC  encaminadas al cumplimiento de la normatividad   laboral y de seguridad social, para contribuir a la ampliación de la cobertura y a la sostenibilidad financiera del siste</v>
          </cell>
        </row>
        <row r="51">
          <cell r="A51">
            <v>14438</v>
          </cell>
          <cell r="B51" t="str">
            <v>Aplicar  las acciones preventivas, correctivas y sancionatorias  del esquema de IVC  encaminadas al cumplimiento de la normatividad   laboral y de seguridad social, para contribuir a la ampliación de la cobertura y a la sostenibilidad financiera del siste</v>
          </cell>
        </row>
        <row r="52">
          <cell r="A52">
            <v>14439</v>
          </cell>
          <cell r="B52" t="str">
            <v>Aplicar  las acciones preventivas, correctivas y sancionatorias  del esquema de IVC  encaminadas al cumplimiento de la normatividad   laboral y de seguridad social, para contribuir a la ampliación de la cobertura y a la sostenibilidad financiera del siste</v>
          </cell>
        </row>
        <row r="53">
          <cell r="A53">
            <v>14442</v>
          </cell>
          <cell r="B53" t="str">
            <v>Aplicar  las acciones preventivas, correctivas y sancionatorias  del esquema de IVC  encaminadas al cumplimiento de la normatividad   laboral y de seguridad social, para contribuir a la ampliación de la cobertura y a la sostenibilidad financiera del siste</v>
          </cell>
        </row>
        <row r="54">
          <cell r="A54">
            <v>14443</v>
          </cell>
          <cell r="B54" t="str">
            <v>Aplicar  las acciones preventivas, correctivas y sancionatorias  del esquema de IVC  encaminadas al cumplimiento de la normatividad   laboral y de seguridad social, para contribuir a la ampliación de la cobertura y a la sostenibilidad financiera del siste</v>
          </cell>
        </row>
        <row r="55">
          <cell r="A55">
            <v>15000</v>
          </cell>
          <cell r="B55" t="str">
            <v xml:space="preserve">Brindar apoyo y soporte técnico, humano, logístico a áreas misionales para logro objetivos instituc. </v>
          </cell>
        </row>
      </sheetData>
      <sheetData sheetId="10">
        <row r="3">
          <cell r="A3" t="str">
            <v>101001</v>
          </cell>
          <cell r="B3" t="str">
            <v>1</v>
          </cell>
          <cell r="C3" t="str">
            <v>10100</v>
          </cell>
          <cell r="D3" t="str">
            <v>OD10100-001</v>
          </cell>
          <cell r="E3" t="str">
            <v xml:space="preserve">Divulgar al interior y exterior del Ministerio de la Protección Social las actividades y temas relacionados con el sector de la Protección social.                                                                                                        </v>
          </cell>
        </row>
        <row r="4">
          <cell r="A4" t="str">
            <v>101002</v>
          </cell>
          <cell r="B4" t="str">
            <v>2</v>
          </cell>
          <cell r="C4" t="str">
            <v>10100</v>
          </cell>
          <cell r="D4" t="str">
            <v>OD10100-002</v>
          </cell>
          <cell r="E4" t="str">
            <v xml:space="preserve">Optimizar el  Proceso de Gestión de Comunicaciones, estableciendo  mecanismos de Gestión que Garanticen  el mejoramiento continuo.                                                                                                                        </v>
          </cell>
        </row>
        <row r="5">
          <cell r="A5" t="str">
            <v>102001</v>
          </cell>
          <cell r="B5" t="str">
            <v>1</v>
          </cell>
          <cell r="C5" t="str">
            <v>10200</v>
          </cell>
          <cell r="D5" t="str">
            <v>OD10200-001</v>
          </cell>
          <cell r="E5" t="str">
            <v xml:space="preserve">Asesorar a los integrantes al Sistema de la Protección Social en la interpretación, aplicación y socialización de las normas relacionadas con el Sistema para garantizar la estabilidad Jurídica y los riesgos Jurídicos                                  </v>
          </cell>
        </row>
        <row r="6">
          <cell r="A6" t="str">
            <v>102002</v>
          </cell>
          <cell r="B6" t="str">
            <v>2</v>
          </cell>
          <cell r="C6" t="str">
            <v>10200</v>
          </cell>
          <cell r="D6" t="str">
            <v>OD10200-002</v>
          </cell>
          <cell r="E6" t="str">
            <v xml:space="preserve">Defender antes las instancias Judiciales a la Entidad con el fin de salvaguardar sus intereses y disminuir los Riesgos Jurídicos mediante fallos favorables en los Procesos Judiciales y la recuperación de recursos a favor del Sistema                  </v>
          </cell>
        </row>
        <row r="7">
          <cell r="A7" t="str">
            <v>102003</v>
          </cell>
          <cell r="B7" t="str">
            <v>3</v>
          </cell>
          <cell r="C7" t="str">
            <v>10200</v>
          </cell>
          <cell r="D7" t="str">
            <v>OD10200-003</v>
          </cell>
          <cell r="E7" t="str">
            <v xml:space="preserve">Optimizar los procesos del Ministerio de la Protección Social estableciendo mecanismos de Gestión que garanticen el Mejoramiento Continuo                                                                                                                 </v>
          </cell>
        </row>
        <row r="8">
          <cell r="A8" t="str">
            <v>103001</v>
          </cell>
          <cell r="B8" t="str">
            <v>1</v>
          </cell>
          <cell r="C8" t="str">
            <v>10300</v>
          </cell>
          <cell r="D8" t="str">
            <v>OD10300-001</v>
          </cell>
          <cell r="E8" t="str">
            <v xml:space="preserve">Optimizar los procesos de gestión de la Oficina de Cooperación y relaciones Internacionales mediante el establecimiento de mecanismos de gestión para garantizar el mejoramiento contínuo                                                                 </v>
          </cell>
        </row>
        <row r="9">
          <cell r="A9" t="str">
            <v>103002</v>
          </cell>
          <cell r="B9" t="str">
            <v>2</v>
          </cell>
          <cell r="C9" t="str">
            <v>10300</v>
          </cell>
          <cell r="D9" t="str">
            <v>OD10300-002</v>
          </cell>
          <cell r="E9" t="str">
            <v xml:space="preserve">Definir demanda de cooperación internacional del sector y fortalcer capacidad negociadora frente a fuentes de cooperación internacional, aumentar acceso a estas por parte de entidades territoriales mediante presentación de proyectos viables          </v>
          </cell>
        </row>
        <row r="10">
          <cell r="A10" t="str">
            <v>103003</v>
          </cell>
          <cell r="B10" t="str">
            <v>3</v>
          </cell>
          <cell r="C10" t="str">
            <v>10300</v>
          </cell>
          <cell r="D10" t="str">
            <v>OD10300-003</v>
          </cell>
          <cell r="E10" t="str">
            <v xml:space="preserve">Desarrollar acciones de cooperación internacional que faciliten el posicionamiento del sector de la protecciónsocial en los escenarios internacionales                                                                                                    </v>
          </cell>
        </row>
        <row r="11">
          <cell r="A11" t="str">
            <v>104001</v>
          </cell>
          <cell r="B11" t="str">
            <v>1</v>
          </cell>
          <cell r="C11" t="str">
            <v>10400</v>
          </cell>
          <cell r="D11" t="str">
            <v>OD10400-001</v>
          </cell>
          <cell r="E11" t="str">
            <v xml:space="preserve">Optimizar el proceso de gestión de Control Interno estableciendo mecanismos de gestión que garanticen el mejoramiento continuo.                                                                                                                           </v>
          </cell>
        </row>
        <row r="12">
          <cell r="A12" t="str">
            <v>104002</v>
          </cell>
          <cell r="B12" t="str">
            <v>2</v>
          </cell>
          <cell r="C12" t="str">
            <v>10400</v>
          </cell>
          <cell r="D12" t="str">
            <v>OD10400-002</v>
          </cell>
          <cell r="E12" t="str">
            <v xml:space="preserve">Evaluar la implementación y mejora del Sistema Integrado de Gestión.                                                                                                                                                                                      </v>
          </cell>
        </row>
        <row r="13">
          <cell r="A13" t="str">
            <v>121001</v>
          </cell>
          <cell r="B13" t="str">
            <v>1</v>
          </cell>
          <cell r="C13" t="str">
            <v>12100</v>
          </cell>
          <cell r="D13" t="str">
            <v>OD12100-001</v>
          </cell>
          <cell r="E13" t="str">
            <v xml:space="preserve">Optimizar el proceso de Gestión General de Financiamiento, estableciendo mecanismos de gestión que garanticen el mejoramiento contínuo.                                                                                                                   </v>
          </cell>
        </row>
        <row r="14">
          <cell r="A14" t="str">
            <v>121002</v>
          </cell>
          <cell r="B14" t="str">
            <v>2</v>
          </cell>
          <cell r="C14" t="str">
            <v>12100</v>
          </cell>
          <cell r="D14" t="str">
            <v>OD12100-002</v>
          </cell>
          <cell r="E14" t="str">
            <v xml:space="preserve">Fortalecer las acciones para la generación y seguimiento de las fuentes de financiación de los fondos especiales adscritos al Ministerio de la Protección Social para mantener e incrementar los recursos del Sector                                      </v>
          </cell>
        </row>
        <row r="15">
          <cell r="A15" t="str">
            <v>122001</v>
          </cell>
          <cell r="B15" t="str">
            <v>1</v>
          </cell>
          <cell r="C15" t="str">
            <v>12200</v>
          </cell>
          <cell r="D15" t="str">
            <v>OD12200-001</v>
          </cell>
          <cell r="E15" t="str">
            <v xml:space="preserve">Optimizar el proceso de gestión de Planeación y análisis de política, estableciendo mecanismos de gestión que garanticen el mejoramiento contínuo                                                                                                         </v>
          </cell>
        </row>
        <row r="16">
          <cell r="A16" t="str">
            <v>122002</v>
          </cell>
          <cell r="B16" t="str">
            <v>2</v>
          </cell>
          <cell r="C16" t="str">
            <v>12200</v>
          </cell>
          <cell r="D16" t="str">
            <v>OD12200-002</v>
          </cell>
          <cell r="E16" t="str">
            <v xml:space="preserve">Asistir a entidades, entes territoriales del sector y dependencias del Ministerio en la formulación, seguimiento y evaluación de la gestión y formulació y seguimiento a planes y proyectos                                                               </v>
          </cell>
        </row>
        <row r="17">
          <cell r="A17" t="str">
            <v>122003</v>
          </cell>
          <cell r="B17" t="str">
            <v>3</v>
          </cell>
          <cell r="C17" t="str">
            <v>12200</v>
          </cell>
          <cell r="D17" t="str">
            <v>OD12200-003</v>
          </cell>
          <cell r="E17" t="str">
            <v xml:space="preserve">Contribuir al mejoramiento de los procesos de toma de decisiones, mediante el diseño, desarrollo y administración del SISPRO                                                                                                                              </v>
          </cell>
        </row>
        <row r="18">
          <cell r="A18" t="str">
            <v>122004</v>
          </cell>
          <cell r="B18" t="str">
            <v>4</v>
          </cell>
          <cell r="C18" t="str">
            <v>12200</v>
          </cell>
          <cell r="D18" t="str">
            <v>OD12200-004</v>
          </cell>
          <cell r="E18" t="str">
            <v xml:space="preserve">Promver el desarrollo de las áreas de responsabilidad mediante la asitencia y desarrollo en los procesos de descentralización, participación y control social.                                                                                            </v>
          </cell>
        </row>
        <row r="19">
          <cell r="A19" t="str">
            <v>123001</v>
          </cell>
          <cell r="B19" t="str">
            <v>1</v>
          </cell>
          <cell r="C19" t="str">
            <v>12300</v>
          </cell>
          <cell r="D19" t="str">
            <v>OD12300-001</v>
          </cell>
          <cell r="E19" t="str">
            <v xml:space="preserve">Promover la afiliación y ampliación de cobertura y realizar seguimiento al regimen contributivo y a los sistemas generales de pensiones y subsidio familiar                                                                                               </v>
          </cell>
        </row>
        <row r="20">
          <cell r="A20" t="str">
            <v>123002</v>
          </cell>
          <cell r="B20" t="str">
            <v>2</v>
          </cell>
          <cell r="C20" t="str">
            <v>12300</v>
          </cell>
          <cell r="D20" t="str">
            <v>OD12300-002</v>
          </cell>
          <cell r="E20" t="str">
            <v xml:space="preserve">Definir políticas proponer y adoptar normas para la asignación de subsidios, con el fin de mitigar las contingencias de vejez en la población mayor desprotegida                                                                                          </v>
          </cell>
        </row>
        <row r="21">
          <cell r="A21" t="str">
            <v>123003</v>
          </cell>
          <cell r="B21" t="str">
            <v>3</v>
          </cell>
          <cell r="C21" t="str">
            <v>12300</v>
          </cell>
          <cell r="D21" t="str">
            <v>OD12300-003</v>
          </cell>
          <cell r="E21" t="str">
            <v xml:space="preserve">Optimizar el proceso de gestión de la Dirección General de Seguridad Económica y Pensiones estableciendo mecanismos de gestión que garanticen mejoramiento continuo                                                                                       </v>
          </cell>
        </row>
        <row r="22">
          <cell r="A22" t="str">
            <v>124001</v>
          </cell>
          <cell r="B22" t="str">
            <v>1</v>
          </cell>
          <cell r="C22" t="str">
            <v>12400</v>
          </cell>
          <cell r="D22" t="str">
            <v>OD12400-001</v>
          </cell>
          <cell r="E22" t="str">
            <v xml:space="preserve">Promover la evaluación de la calidad y pertinencia en la formacion de l recurso humano con el fin de mejorar su idoneidad productividad y empleabilidad.                                                                                                  </v>
          </cell>
        </row>
        <row r="23">
          <cell r="A23" t="str">
            <v>124002</v>
          </cell>
          <cell r="B23" t="str">
            <v>2</v>
          </cell>
          <cell r="C23" t="str">
            <v>12400</v>
          </cell>
          <cell r="D23" t="str">
            <v>OD12400-002</v>
          </cell>
          <cell r="E23" t="str">
            <v xml:space="preserve">Formular politicas de regulación que faciliten la creacion y diseño de mecanismos de registro y control del ejercicio del recurso humano del pais                                                                                                         </v>
          </cell>
        </row>
        <row r="24">
          <cell r="A24" t="str">
            <v>124003</v>
          </cell>
          <cell r="B24" t="str">
            <v>3</v>
          </cell>
          <cell r="C24" t="str">
            <v>12400</v>
          </cell>
          <cell r="D24" t="str">
            <v>OD12400-003</v>
          </cell>
          <cell r="E24" t="str">
            <v xml:space="preserve">Estimular el perfeccionamiento del recurso humano en salud fomentando una mayor calidad en la prestacion de los servicios y una adecuada distribucion de dicho recurso                                                                                    </v>
          </cell>
        </row>
        <row r="25">
          <cell r="A25" t="str">
            <v>124004</v>
          </cell>
          <cell r="B25" t="str">
            <v>4</v>
          </cell>
          <cell r="C25" t="str">
            <v>12400</v>
          </cell>
          <cell r="D25" t="str">
            <v>OD12400-004</v>
          </cell>
          <cell r="E25" t="str">
            <v xml:space="preserve">Formular politicas de formacion del recurso humano en el marco del sistema de la proteccion social.                                                                                                                                                       </v>
          </cell>
        </row>
        <row r="26">
          <cell r="A26" t="str">
            <v>124005</v>
          </cell>
          <cell r="B26" t="str">
            <v>5</v>
          </cell>
          <cell r="C26" t="str">
            <v>12400</v>
          </cell>
          <cell r="D26" t="str">
            <v>OD12400-005</v>
          </cell>
          <cell r="E26" t="str">
            <v xml:space="preserve">Optimizar el proceso de gestión de Recursos Humanos estableciendo mecanismos de gestión que garanticen el mejoramiento continuo.                                                                                                                          </v>
          </cell>
        </row>
        <row r="27">
          <cell r="A27" t="str">
            <v>130101</v>
          </cell>
          <cell r="B27" t="str">
            <v>1</v>
          </cell>
          <cell r="C27" t="str">
            <v>13010</v>
          </cell>
          <cell r="D27" t="str">
            <v>OD13010-001</v>
          </cell>
          <cell r="E27" t="str">
            <v xml:space="preserve">Fortalecer la capacidad y respuesta del Sector de la Protección Social en el componente de Salud, ante una situación de emergencia o desastres para garantizar la atención de la población afectada en condiciones de calidad                             </v>
          </cell>
        </row>
        <row r="28">
          <cell r="A28" t="str">
            <v>130102</v>
          </cell>
          <cell r="B28" t="str">
            <v>2</v>
          </cell>
          <cell r="C28" t="str">
            <v>13010</v>
          </cell>
          <cell r="D28" t="str">
            <v>OD13010-002</v>
          </cell>
          <cell r="E28" t="str">
            <v xml:space="preserve">Fortalecer la prestación de servicios de salud de las direcciones departamentales, distritales y municipales de la red publica del país a través de la cofinanciación de proyectos para la atención de la población urbana y rural.                       </v>
          </cell>
        </row>
        <row r="29">
          <cell r="A29" t="str">
            <v>130103</v>
          </cell>
          <cell r="B29" t="str">
            <v>3</v>
          </cell>
          <cell r="C29" t="str">
            <v>13010</v>
          </cell>
          <cell r="D29" t="str">
            <v>OD13010-003</v>
          </cell>
          <cell r="E29" t="str">
            <v xml:space="preserve">Optimizar lel proceso de gestión de Emergencias y Desastres estableciendo mecanismos de gestión que garanticen el mejoramiento contínuo                                                                                                                   </v>
          </cell>
        </row>
        <row r="30">
          <cell r="A30" t="str">
            <v>130104</v>
          </cell>
          <cell r="B30" t="str">
            <v>4</v>
          </cell>
          <cell r="C30" t="str">
            <v>13010</v>
          </cell>
          <cell r="D30" t="str">
            <v>OD13010-004</v>
          </cell>
          <cell r="E30" t="str">
            <v xml:space="preserve">Identificar las amenazas que pueda afectar la salud con la visión de promover la gestión del riesgo , establecer, organizar la coordinación en el manejo de emergencias y desastres para el fortalecimiento de la capacidad de respuesta del sector       </v>
          </cell>
        </row>
        <row r="31">
          <cell r="A31" t="str">
            <v>130105</v>
          </cell>
          <cell r="B31" t="str">
            <v>5</v>
          </cell>
          <cell r="C31" t="str">
            <v>13010</v>
          </cell>
          <cell r="D31" t="str">
            <v>OD13010-005</v>
          </cell>
          <cell r="E31" t="str">
            <v>Apoyar inversión recursos direcciones deptales, distritales y mpales y la red pública de servicios del país, a través de cofinanciación de proyectos para fortalecer red nacional de urgencias y atencón de emergencias catastroficas y accidentes transit</v>
          </cell>
        </row>
        <row r="32">
          <cell r="A32" t="str">
            <v>131001</v>
          </cell>
          <cell r="B32" t="str">
            <v>1</v>
          </cell>
          <cell r="C32" t="str">
            <v>13100</v>
          </cell>
          <cell r="D32" t="str">
            <v>OD13100-001</v>
          </cell>
          <cell r="E32" t="str">
            <v>Implementar política nacional de prestación de servicios de salud, mediante desarrollo deejes estratégicos de accesibilidad, calidad y eficiencia, con propósito de mejorar acceso, calidad de servicios a los usuarios y eficiencia en el uso de recursos</v>
          </cell>
        </row>
        <row r="33">
          <cell r="A33" t="str">
            <v>131002</v>
          </cell>
          <cell r="B33" t="str">
            <v>2</v>
          </cell>
          <cell r="C33" t="str">
            <v>13100</v>
          </cell>
          <cell r="D33" t="str">
            <v>OD13100-002</v>
          </cell>
          <cell r="E33" t="str">
            <v xml:space="preserve">Promover el fortalecimiento de la infraestructura fisica y tecnologia hospitalaria                                                                                                                                                                        </v>
          </cell>
        </row>
        <row r="34">
          <cell r="A34" t="str">
            <v>131003</v>
          </cell>
          <cell r="B34" t="str">
            <v>3</v>
          </cell>
          <cell r="C34" t="str">
            <v>13100</v>
          </cell>
          <cell r="D34" t="str">
            <v>OD13100-003</v>
          </cell>
          <cell r="E34" t="str">
            <v xml:space="preserve">Formular y orientar políticas normas y proyectos relacionados con medicamentos, productos farmacéuticos, componentes anatómicos, dispositivos médicos y tecnologías, utilizados en cuidado y protección de salud y en tratamiento de enfermedades         </v>
          </cell>
        </row>
        <row r="35">
          <cell r="A35" t="str">
            <v>131004</v>
          </cell>
          <cell r="B35" t="str">
            <v>4</v>
          </cell>
          <cell r="C35" t="str">
            <v>13100</v>
          </cell>
          <cell r="D35" t="str">
            <v>OD13100-004</v>
          </cell>
          <cell r="E35" t="str">
            <v xml:space="preserve">Realizar acciones encaminadas a mejorar y mantener niveles superiores en la prestación de servicios de salud                                                                                                                                              </v>
          </cell>
        </row>
        <row r="36">
          <cell r="A36" t="str">
            <v>131005</v>
          </cell>
          <cell r="B36" t="str">
            <v>5</v>
          </cell>
          <cell r="C36" t="str">
            <v>13100</v>
          </cell>
          <cell r="D36" t="str">
            <v>OD13100-005</v>
          </cell>
          <cell r="E36" t="str">
            <v xml:space="preserve">Optimizar el proceso de gestión de Calidad de Servicios estableciendo mecanismos de gestión que garanticen el mejoramiento continúo                                                                                                                       </v>
          </cell>
        </row>
        <row r="37">
          <cell r="A37" t="str">
            <v>132001</v>
          </cell>
          <cell r="B37" t="str">
            <v>1</v>
          </cell>
          <cell r="C37" t="str">
            <v>13200</v>
          </cell>
          <cell r="D37" t="str">
            <v>OD13200-001</v>
          </cell>
          <cell r="E37" t="str">
            <v xml:space="preserve">Optimizar los procesos del ministerio de la protección social, estableciendo mecanismos de gestión que garanticen el mejoramiento continúo                                                                                                                </v>
          </cell>
        </row>
        <row r="38">
          <cell r="A38" t="str">
            <v>132002</v>
          </cell>
          <cell r="B38" t="str">
            <v>2</v>
          </cell>
          <cell r="C38" t="str">
            <v>13200</v>
          </cell>
          <cell r="D38" t="str">
            <v>OD13200-002</v>
          </cell>
          <cell r="E38" t="str">
            <v xml:space="preserve">Establecer, desarrollar, coordinar, ejecutar, evaluar y monitorear políticas, planes, programas, proyectos lineamientos técnicos y estrategias que contribuyan a mejorar la equidad y el acceso de las filas y en general de la población en situación de </v>
          </cell>
        </row>
        <row r="39">
          <cell r="A39" t="str">
            <v>132003</v>
          </cell>
          <cell r="B39" t="str">
            <v>3</v>
          </cell>
          <cell r="C39" t="str">
            <v>13200</v>
          </cell>
          <cell r="D39" t="str">
            <v>OD13200-003</v>
          </cell>
          <cell r="E39" t="str">
            <v xml:space="preserve">Definir o fortalecer mecanismos y estrategias para la atención de la población más vulnerable interinstitucional e intersectorialmente y para realizar el seguimiento a los programas y proyectos                                                         </v>
          </cell>
        </row>
        <row r="40">
          <cell r="A40" t="str">
            <v>132004</v>
          </cell>
          <cell r="B40" t="str">
            <v>4</v>
          </cell>
          <cell r="C40" t="str">
            <v>13200</v>
          </cell>
          <cell r="D40" t="str">
            <v>OD13200-004</v>
          </cell>
          <cell r="E40" t="str">
            <v xml:space="preserve">Fortalecer a las entidades territoriales en el manejo de las políticas, planes programas y proyectos dirigidos a las poblaciones vulnerables                                                                                                              </v>
          </cell>
        </row>
        <row r="41">
          <cell r="A41" t="str">
            <v>133001</v>
          </cell>
          <cell r="B41" t="str">
            <v>1</v>
          </cell>
          <cell r="C41" t="str">
            <v>13300</v>
          </cell>
          <cell r="D41" t="str">
            <v>OD13300-001</v>
          </cell>
          <cell r="E41" t="str">
            <v xml:space="preserve">Definir lineamientos de política planes programas y proyectos para la proteccion de la salud pública en el ambito nacional.                                                                                                                               </v>
          </cell>
        </row>
        <row r="42">
          <cell r="A42" t="str">
            <v>133002</v>
          </cell>
          <cell r="B42" t="str">
            <v>2</v>
          </cell>
          <cell r="C42" t="str">
            <v>13300</v>
          </cell>
          <cell r="D42" t="str">
            <v>OD13300-002</v>
          </cell>
          <cell r="E42" t="str">
            <v xml:space="preserve">Definir, implementar y evaluar planes y programas para enfermedades prevenibles por vacunas.                                                                                                                                                              </v>
          </cell>
        </row>
        <row r="43">
          <cell r="A43" t="str">
            <v>133003</v>
          </cell>
          <cell r="B43" t="str">
            <v>3</v>
          </cell>
          <cell r="C43" t="str">
            <v>13300</v>
          </cell>
          <cell r="D43" t="str">
            <v>OD13300-003</v>
          </cell>
          <cell r="E43" t="str">
            <v xml:space="preserve">Optimizar el proceso de gestion de salud pública, estableciendo mecanismos de gestion que garanticen el mejoramiento continuo.                                                                                                                            </v>
          </cell>
        </row>
        <row r="44">
          <cell r="A44" t="str">
            <v>133101</v>
          </cell>
          <cell r="B44" t="str">
            <v>1</v>
          </cell>
          <cell r="C44" t="str">
            <v>13310</v>
          </cell>
          <cell r="D44" t="str">
            <v>OD13310-001</v>
          </cell>
          <cell r="E44" t="str">
            <v xml:space="preserve">Desarrollar estrategias de prevención, rehabilitación y resocialización en lo referente a farmacodependencia                                                                                                                                              </v>
          </cell>
        </row>
        <row r="45">
          <cell r="A45" t="str">
            <v>133102</v>
          </cell>
          <cell r="B45" t="str">
            <v>2</v>
          </cell>
          <cell r="C45" t="str">
            <v>13310</v>
          </cell>
          <cell r="D45" t="str">
            <v>OD13310-002</v>
          </cell>
          <cell r="E45" t="str">
            <v xml:space="preserve">Desarrollar acciones dirigidas  a fortalecer los controles de inspección vigilancia y control                                                                                                                                                             </v>
          </cell>
        </row>
        <row r="46">
          <cell r="A46" t="str">
            <v>133103</v>
          </cell>
          <cell r="B46" t="str">
            <v>3</v>
          </cell>
          <cell r="C46" t="str">
            <v>13310</v>
          </cell>
          <cell r="D46" t="str">
            <v>OD13310-003</v>
          </cell>
          <cell r="E46" t="str">
            <v xml:space="preserve">Propender por el abastecimiento de medicamentos y sustancias de control especial y/o MME                                                                                                                                                                  </v>
          </cell>
        </row>
        <row r="47">
          <cell r="A47" t="str">
            <v>133105</v>
          </cell>
          <cell r="B47" t="str">
            <v>5</v>
          </cell>
          <cell r="C47" t="str">
            <v>13310</v>
          </cell>
          <cell r="D47" t="str">
            <v>OD13310-005</v>
          </cell>
          <cell r="E47" t="str">
            <v xml:space="preserve">Optimizar el proceso de Gestión del Fondo Nacional de Estupefacientes  estableciendo mecanismos de gestiópn que garanticen el mejoramiento continuo                                                                                                       </v>
          </cell>
        </row>
        <row r="48">
          <cell r="A48" t="str">
            <v>134001</v>
          </cell>
          <cell r="B48" t="str">
            <v>1</v>
          </cell>
          <cell r="C48" t="str">
            <v>13400</v>
          </cell>
          <cell r="D48" t="str">
            <v>OD13400-001</v>
          </cell>
          <cell r="E48" t="str">
            <v xml:space="preserve">Optimizar el proceso de gestion de la Direccion de Gestion de la Demanda estableciendo mecanismos de gestion que garanticen el mejoramiento continuo.                                                                                                     </v>
          </cell>
        </row>
        <row r="49">
          <cell r="A49" t="str">
            <v>134002</v>
          </cell>
          <cell r="B49" t="str">
            <v>2</v>
          </cell>
          <cell r="C49" t="str">
            <v>13400</v>
          </cell>
          <cell r="D49" t="str">
            <v>OD13400-002</v>
          </cell>
          <cell r="E49" t="str">
            <v xml:space="preserve">Establecer Lineamientos para la  Unificacion de los Planes de Beneficios del SGSSS.                                                                                                                                                                       </v>
          </cell>
        </row>
        <row r="50">
          <cell r="A50" t="str">
            <v>134003</v>
          </cell>
          <cell r="B50" t="str">
            <v>3</v>
          </cell>
          <cell r="C50" t="str">
            <v>13400</v>
          </cell>
          <cell r="D50" t="str">
            <v>OD13400-003</v>
          </cell>
          <cell r="E50" t="str">
            <v xml:space="preserve">Establecer  Lineamientos de Politica del Aseguramiento                                                                                                                                                                                                    </v>
          </cell>
        </row>
        <row r="51">
          <cell r="A51" t="str">
            <v>135001</v>
          </cell>
          <cell r="B51" t="str">
            <v>1</v>
          </cell>
          <cell r="C51" t="str">
            <v>13500</v>
          </cell>
          <cell r="D51" t="str">
            <v>OD13500-001</v>
          </cell>
          <cell r="E51" t="str">
            <v xml:space="preserve">Promover el fortalecimiento institucional de los actores del Sistema General de Riesgos Profesionales para lograr el cumplimiento de los objetivos y compromisos propuestos                                                                               </v>
          </cell>
        </row>
        <row r="52">
          <cell r="A52" t="str">
            <v>135002</v>
          </cell>
          <cell r="B52" t="str">
            <v>2</v>
          </cell>
          <cell r="C52" t="str">
            <v>13500</v>
          </cell>
          <cell r="D52" t="str">
            <v>OD13500-002</v>
          </cell>
          <cell r="E52" t="str">
            <v xml:space="preserve">Impulsar el desarrollo técnico tecnológico, científico del Sistema General de Riesgos Profesionales.                                                                                                                                                      </v>
          </cell>
        </row>
        <row r="53">
          <cell r="A53" t="str">
            <v>135003</v>
          </cell>
          <cell r="B53" t="str">
            <v>3</v>
          </cell>
          <cell r="C53" t="str">
            <v>13500</v>
          </cell>
          <cell r="D53" t="str">
            <v>OD13500-003</v>
          </cell>
          <cell r="E53" t="str">
            <v xml:space="preserve">Optimizar los procesos del Ministerio de la Protección Social estableciendo mecanismos de Gestión que garanticen el mejoramiento continuo del proceso de Riesgos Profesionales                                                                            </v>
          </cell>
        </row>
        <row r="54">
          <cell r="A54" t="str">
            <v>135004</v>
          </cell>
          <cell r="B54" t="str">
            <v>4</v>
          </cell>
          <cell r="C54" t="str">
            <v>13500</v>
          </cell>
          <cell r="D54" t="str">
            <v>OD13500-004</v>
          </cell>
          <cell r="E54" t="str">
            <v xml:space="preserve">Desarrollar políticas, planes y acciones de promoción de la salud en el trabajo y prevención de los riesgos ocupacionales de la población colombiana.                                                                                                     </v>
          </cell>
        </row>
        <row r="55">
          <cell r="A55" t="str">
            <v>135005</v>
          </cell>
          <cell r="B55" t="str">
            <v>5</v>
          </cell>
          <cell r="C55" t="str">
            <v>13500</v>
          </cell>
          <cell r="D55" t="str">
            <v>OD13500-005</v>
          </cell>
          <cell r="E55" t="str">
            <v xml:space="preserve">Aumentar la cobertura de acciones dirigida a la población general para el desarrollo y fortalecimiento de la cultura de autocuidado entorno a la adopción de actuaciones seguras en el ámbito laboral, extralaboral, la familia y la comunidad.           </v>
          </cell>
        </row>
        <row r="56">
          <cell r="A56" t="str">
            <v>135006</v>
          </cell>
          <cell r="B56" t="str">
            <v>6</v>
          </cell>
          <cell r="C56" t="str">
            <v>13500</v>
          </cell>
          <cell r="D56" t="str">
            <v>OD13500-006</v>
          </cell>
          <cell r="E56" t="str">
            <v xml:space="preserve">Mejorar la gestión de las instancias responsables de los procesos de inspección, vigilancia y control en el Sistema General den Riesgos Profesionales                                                                                                     </v>
          </cell>
        </row>
        <row r="57">
          <cell r="A57" t="str">
            <v>140201</v>
          </cell>
          <cell r="B57" t="str">
            <v>1</v>
          </cell>
          <cell r="C57" t="str">
            <v>14020</v>
          </cell>
          <cell r="D57" t="str">
            <v>OD14020-001</v>
          </cell>
          <cell r="E57" t="str">
            <v xml:space="preserve">Contribuir a la obtención de providencias judiciales ajustadas a derecho, producto de la observancia del debido proceso de las formas propias de cada juicio y de un amplio debate  probatorio que garantice  el principio de legalidad.                  </v>
          </cell>
        </row>
        <row r="58">
          <cell r="A58" t="str">
            <v>140202</v>
          </cell>
          <cell r="B58" t="str">
            <v>2</v>
          </cell>
          <cell r="C58" t="str">
            <v>14020</v>
          </cell>
          <cell r="D58" t="str">
            <v>OD14020-002</v>
          </cell>
          <cell r="E58" t="str">
            <v xml:space="preserve">Optimizar el proceso de Gestión del  GIT estableciendo mecanismos de Gestión al mejoramiento continuo                                                                                                                                                     </v>
          </cell>
        </row>
        <row r="59">
          <cell r="A59" t="str">
            <v>140203</v>
          </cell>
          <cell r="B59" t="str">
            <v>3</v>
          </cell>
          <cell r="C59" t="str">
            <v>14020</v>
          </cell>
          <cell r="D59" t="str">
            <v>OD14020-003</v>
          </cell>
          <cell r="E59" t="str">
            <v xml:space="preserve">Atender en derecho las solicitudes que conforman las reclamaciones del Orden Secuencial de Pagos                                                                                                                                                          </v>
          </cell>
        </row>
        <row r="60">
          <cell r="A60" t="str">
            <v>140204</v>
          </cell>
          <cell r="B60" t="str">
            <v>4</v>
          </cell>
          <cell r="C60" t="str">
            <v>14020</v>
          </cell>
          <cell r="D60" t="str">
            <v>OD14020-004</v>
          </cell>
          <cell r="E60" t="str">
            <v xml:space="preserve">Cumplir con las respuestas a reclamaciones afectadas por extrabajadores, pensionados, sustitutos, apoderados, asociaciones, entes judiciales y  de control                                                                                                </v>
          </cell>
        </row>
        <row r="61">
          <cell r="A61" t="str">
            <v>141001</v>
          </cell>
          <cell r="B61" t="str">
            <v>1</v>
          </cell>
          <cell r="C61" t="str">
            <v>14100</v>
          </cell>
          <cell r="D61" t="str">
            <v>OD14100-001</v>
          </cell>
          <cell r="E61" t="str">
            <v xml:space="preserve">Optimizar el proceso de gestión de Protección laboral estableciendo mecanismos de gestión que garanticen el mejoramiento continuo.                                                                                                                        </v>
          </cell>
        </row>
        <row r="62">
          <cell r="A62" t="str">
            <v>141002</v>
          </cell>
          <cell r="B62" t="str">
            <v>2</v>
          </cell>
          <cell r="C62" t="str">
            <v>14100</v>
          </cell>
          <cell r="D62" t="str">
            <v>OD14100-002</v>
          </cell>
          <cell r="E62" t="str">
            <v xml:space="preserve">Contribuir en la implementación de políticas, planes y programas que mejoren las condiciones de trabajo de las poblaciones más vulnerables.                                                                                                               </v>
          </cell>
        </row>
        <row r="63">
          <cell r="A63" t="str">
            <v>141003</v>
          </cell>
          <cell r="B63" t="str">
            <v>3</v>
          </cell>
          <cell r="C63" t="str">
            <v>14100</v>
          </cell>
          <cell r="D63" t="str">
            <v>OD14100-003</v>
          </cell>
          <cell r="E63" t="str">
            <v xml:space="preserve">Generar políticas estrategias instrumentos y metodologías para la generación de trabajo y empleo decente e impulso a la productividad                                                                                                                     </v>
          </cell>
        </row>
        <row r="64">
          <cell r="A64" t="str">
            <v>141004</v>
          </cell>
          <cell r="B64" t="str">
            <v>4</v>
          </cell>
          <cell r="C64" t="str">
            <v>14100</v>
          </cell>
          <cell r="D64" t="str">
            <v>OD14100-004</v>
          </cell>
          <cell r="E64" t="str">
            <v>Gestionar políticas estrategias programas y proyectos para la protección del trabajador, el diálogo social la concertacion entre actores con el fin de armonizar las relaciones laborales y el fortalecimiento de nuevas formas y esquemas de organización</v>
          </cell>
        </row>
        <row r="65">
          <cell r="A65" t="str">
            <v>142001</v>
          </cell>
          <cell r="B65" t="str">
            <v>1</v>
          </cell>
          <cell r="C65" t="str">
            <v>14200</v>
          </cell>
          <cell r="D65" t="str">
            <v>OD14200-001</v>
          </cell>
          <cell r="E65" t="str">
            <v xml:space="preserve">Desarrollar mecanismos e instrumentos que conduzcan a una gestión eficiente, efectiva y eficaz, manteniendo los estándares de calidad y el mejoramiento continúo que beneficien a la población objeto.                                                    </v>
          </cell>
        </row>
        <row r="66">
          <cell r="A66" t="str">
            <v>142002</v>
          </cell>
          <cell r="B66" t="str">
            <v>2</v>
          </cell>
          <cell r="C66" t="str">
            <v>14200</v>
          </cell>
          <cell r="D66" t="str">
            <v>OD14200-002</v>
          </cell>
          <cell r="E66" t="str">
            <v xml:space="preserve">Desarrollar y aplicar instrumentos, estrategias y herramientas de gestión para el trabajo y la vinculación de la población desempleada al mercado laboral desde la perspectiva de género y con énfasis en grupos étnicos y poblaciones desplazadas.       </v>
          </cell>
        </row>
        <row r="67">
          <cell r="A67" t="str">
            <v>143001</v>
          </cell>
          <cell r="B67" t="str">
            <v>1</v>
          </cell>
          <cell r="C67" t="str">
            <v>14300</v>
          </cell>
          <cell r="D67" t="str">
            <v>OD14300-001</v>
          </cell>
          <cell r="E67" t="str">
            <v xml:space="preserve">Diseñar e implementar  políticas, estrategias, procesos y metodologías que contribuyan a fortalecer  al sistema de IVC                                                                                                                                    </v>
          </cell>
        </row>
        <row r="68">
          <cell r="A68" t="str">
            <v>143002</v>
          </cell>
          <cell r="B68" t="str">
            <v>2</v>
          </cell>
          <cell r="C68" t="str">
            <v>14300</v>
          </cell>
          <cell r="D68" t="str">
            <v>OD14300-002</v>
          </cell>
          <cell r="E68" t="str">
            <v xml:space="preserve">Contribuír al fortalecimiento de las relaciones laborales individuales y colectivas, a través del cumplimiento de la normatividad laboral.                                                                                                                </v>
          </cell>
        </row>
        <row r="69">
          <cell r="A69" t="str">
            <v>143003</v>
          </cell>
          <cell r="B69" t="str">
            <v>3</v>
          </cell>
          <cell r="C69" t="str">
            <v>14300</v>
          </cell>
          <cell r="D69" t="str">
            <v>OD14300-003</v>
          </cell>
          <cell r="E69" t="str">
            <v>Diseñar e implementar herramientas para el esquema de  IVC a los actores del Sistema de la Protección Social con el fin de contribuir a ampliar su cobertura  mediante la reducción de  los niveles de evasión, y a fortalecer los ingresos financieros co</v>
          </cell>
        </row>
        <row r="70">
          <cell r="A70" t="str">
            <v>143004</v>
          </cell>
          <cell r="B70" t="str">
            <v>4</v>
          </cell>
          <cell r="C70" t="str">
            <v>14300</v>
          </cell>
          <cell r="D70" t="str">
            <v>OD14300-004</v>
          </cell>
          <cell r="E70" t="str">
            <v xml:space="preserve">Optimizar el proceso de Gestión de Inspección,estableciendo mecanismos de gestión que garanticen el mejoramiento continuo                                                                                                                                 </v>
          </cell>
        </row>
        <row r="71">
          <cell r="A71" t="str">
            <v>144101</v>
          </cell>
          <cell r="B71" t="str">
            <v>1</v>
          </cell>
          <cell r="C71" t="str">
            <v>14410</v>
          </cell>
          <cell r="D71" t="str">
            <v>OD14410-001</v>
          </cell>
          <cell r="E71" t="str">
            <v xml:space="preserve">Desarrollar mecanismos e instrumentos que conduzcan a una gestión eficiente.                                                                                                                                                                              </v>
          </cell>
        </row>
        <row r="72">
          <cell r="A72" t="str">
            <v>144102</v>
          </cell>
          <cell r="B72" t="str">
            <v>2</v>
          </cell>
          <cell r="C72" t="str">
            <v>14410</v>
          </cell>
          <cell r="D72" t="str">
            <v>OD14410-002</v>
          </cell>
          <cell r="E72" t="str">
            <v xml:space="preserve">Contribuir con el diseño e implementación de planes y programas orientados a poblaciones vulnerables.                                                                                                                                                     </v>
          </cell>
        </row>
        <row r="73">
          <cell r="A73" t="str">
            <v>144103</v>
          </cell>
          <cell r="B73" t="str">
            <v>3</v>
          </cell>
          <cell r="C73" t="str">
            <v>14410</v>
          </cell>
          <cell r="D73" t="str">
            <v>OD14410-003</v>
          </cell>
          <cell r="E73" t="str">
            <v xml:space="preserve">Diseñar e implementar estrategias, instrumentos y metodologías que contribuyan a fortalecer la promoción y la prevención en el marco de la protección social.                                                                                             </v>
          </cell>
        </row>
        <row r="74">
          <cell r="A74" t="str">
            <v>144104</v>
          </cell>
          <cell r="B74" t="str">
            <v>4</v>
          </cell>
          <cell r="C74" t="str">
            <v>14410</v>
          </cell>
          <cell r="D74" t="str">
            <v>OD14410-004</v>
          </cell>
          <cell r="E74" t="str">
            <v xml:space="preserve">Desarrollar y aplicar instrumentos, estrategias y herramientas para dinamizar iniciativas relacionadas con la generación de empleo y promoción del trabajo.                                                                                               </v>
          </cell>
        </row>
        <row r="75">
          <cell r="A75" t="str">
            <v>144105</v>
          </cell>
          <cell r="B75" t="str">
            <v>5</v>
          </cell>
          <cell r="C75" t="str">
            <v>14410</v>
          </cell>
          <cell r="D75" t="str">
            <v>OD14410-005</v>
          </cell>
          <cell r="E75" t="str">
            <v xml:space="preserve">Desarrollar y aplicar instrumentos y estrategias encaminadas a fortalecer las organizaciones y velar por los derechos de los trabajadores, propiciando el diálogo social y la concertación entre los actores del Sistema de la Protección Social.         </v>
          </cell>
        </row>
        <row r="76">
          <cell r="A76" t="str">
            <v>144106</v>
          </cell>
          <cell r="B76" t="str">
            <v>6</v>
          </cell>
          <cell r="C76" t="str">
            <v>14410</v>
          </cell>
          <cell r="D76" t="str">
            <v>OD14410-006</v>
          </cell>
          <cell r="E76" t="str">
            <v xml:space="preserve">Desarrollar e implementar estrategias, instrumentos y metodologías que contribuyan a disminuir los niveles de evasión, elusión y morosidad en el Sistema de la Protección Social.                                                                         </v>
          </cell>
        </row>
        <row r="77">
          <cell r="A77" t="str">
            <v>144107</v>
          </cell>
          <cell r="B77" t="str">
            <v>7</v>
          </cell>
          <cell r="C77" t="str">
            <v>14410</v>
          </cell>
          <cell r="D77" t="str">
            <v>OD14410-007</v>
          </cell>
          <cell r="E77" t="str">
            <v xml:space="preserve">Desarrollar e implementar estrategias, instrumentos y metodologías que contribuyen a fortalecer  el esquema de Inspección, Vigilancia y Control del Trabajo.                                                                                              </v>
          </cell>
        </row>
        <row r="78">
          <cell r="A78" t="str">
            <v>144111</v>
          </cell>
          <cell r="B78" t="str">
            <v>1</v>
          </cell>
          <cell r="C78" t="str">
            <v>14411</v>
          </cell>
          <cell r="D78" t="str">
            <v>OD14411-001</v>
          </cell>
          <cell r="E78" t="str">
            <v xml:space="preserve">Desarrollar mecanismos e instrumentos que conduzcan a una gestión eficiente.                                                                                                                                                                              </v>
          </cell>
        </row>
        <row r="79">
          <cell r="A79" t="str">
            <v>144112</v>
          </cell>
          <cell r="B79" t="str">
            <v>2</v>
          </cell>
          <cell r="C79" t="str">
            <v>14411</v>
          </cell>
          <cell r="D79" t="str">
            <v>OD14411-002</v>
          </cell>
          <cell r="E79" t="str">
            <v xml:space="preserve">Contribuir con el diseño e implementación de planes y programas orientados a poblaciones vulnerables.                                                                                                                                                     </v>
          </cell>
        </row>
        <row r="80">
          <cell r="A80" t="str">
            <v>144113</v>
          </cell>
          <cell r="B80" t="str">
            <v>3</v>
          </cell>
          <cell r="C80" t="str">
            <v>14411</v>
          </cell>
          <cell r="D80" t="str">
            <v>OD14411-003</v>
          </cell>
          <cell r="E80" t="str">
            <v xml:space="preserve">Diseñar e implementar estrategias, instrumentos y metodologías que contribuyan a fortalecer la promoción y la prevención en el marco de la protección social                                                                                             </v>
          </cell>
        </row>
        <row r="81">
          <cell r="A81" t="str">
            <v>144114</v>
          </cell>
          <cell r="B81" t="str">
            <v>4</v>
          </cell>
          <cell r="C81" t="str">
            <v>14411</v>
          </cell>
          <cell r="D81" t="str">
            <v>OD14411-004</v>
          </cell>
          <cell r="E81" t="str">
            <v xml:space="preserve">Desarrollar y aplicar instrumentos, estrategias y herramientas para dinamizar iniciativas relacionadas con la generación de empleo y promoción del trabajo.                                                                                               </v>
          </cell>
        </row>
        <row r="82">
          <cell r="A82" t="str">
            <v>144115</v>
          </cell>
          <cell r="B82" t="str">
            <v>5</v>
          </cell>
          <cell r="C82" t="str">
            <v>14411</v>
          </cell>
          <cell r="D82" t="str">
            <v>OD14411-005</v>
          </cell>
          <cell r="E82" t="str">
            <v xml:space="preserve">Desarrollar y aplicar instrumentos y estrategias encaminadas a fortalecer las organizaciones y velar por los derechos de los trabajadores, propiciando el diálogo social y la concertación entre los actores del Sistema                                  </v>
          </cell>
        </row>
        <row r="83">
          <cell r="A83" t="str">
            <v>144116</v>
          </cell>
          <cell r="B83" t="str">
            <v>6</v>
          </cell>
          <cell r="C83" t="str">
            <v>14411</v>
          </cell>
          <cell r="D83" t="str">
            <v>OD14411-006</v>
          </cell>
          <cell r="E83" t="str">
            <v xml:space="preserve">Desarrollar e implementar estrategias, instrumentos y metodologías que contribuyan a disminuir los niveles de evasión, elusión y morosidad en el Sistema de la Protección Social.                                                                         </v>
          </cell>
        </row>
        <row r="84">
          <cell r="A84" t="str">
            <v>144117</v>
          </cell>
          <cell r="B84" t="str">
            <v>7</v>
          </cell>
          <cell r="C84" t="str">
            <v>14411</v>
          </cell>
          <cell r="D84" t="str">
            <v>OD14411-007</v>
          </cell>
          <cell r="E84" t="str">
            <v xml:space="preserve">Desarrollar e implementar estrategias, instrumentos y metodologías que contribuyen a fortalecer  el esquema de Inspección, Vigilancia y Control del Trabajo                                                                                              </v>
          </cell>
        </row>
        <row r="85">
          <cell r="A85" t="str">
            <v>144121</v>
          </cell>
          <cell r="B85" t="str">
            <v>1</v>
          </cell>
          <cell r="C85" t="str">
            <v>14412</v>
          </cell>
          <cell r="D85" t="str">
            <v>OD14412-001</v>
          </cell>
          <cell r="E85" t="str">
            <v xml:space="preserve">Desarrollar mecanismos e instrumentos que conduzcan a una gestión eficiente.                                                                                                                                                                              </v>
          </cell>
        </row>
        <row r="86">
          <cell r="A86" t="str">
            <v>144122</v>
          </cell>
          <cell r="B86" t="str">
            <v>2</v>
          </cell>
          <cell r="C86" t="str">
            <v>14412</v>
          </cell>
          <cell r="D86" t="str">
            <v>OD14412-002</v>
          </cell>
          <cell r="E86" t="str">
            <v xml:space="preserve">Contribuir con el diseño e implementación de planes y programas orientados a poblaciones vulnerables.                                                                                                                                                     </v>
          </cell>
        </row>
        <row r="87">
          <cell r="A87" t="str">
            <v>144123</v>
          </cell>
          <cell r="B87" t="str">
            <v>3</v>
          </cell>
          <cell r="C87" t="str">
            <v>14412</v>
          </cell>
          <cell r="D87" t="str">
            <v>OD14412-003</v>
          </cell>
          <cell r="E87" t="str">
            <v xml:space="preserve">Diseñar e implementar estrategias, instrumentos y metodologías que contribuyan a fortalecer la promoción y la prevención en el marco de la protección social                                                                                             </v>
          </cell>
        </row>
        <row r="88">
          <cell r="A88" t="str">
            <v>144124</v>
          </cell>
          <cell r="B88" t="str">
            <v>4</v>
          </cell>
          <cell r="C88" t="str">
            <v>14412</v>
          </cell>
          <cell r="D88" t="str">
            <v>OD14412-004</v>
          </cell>
          <cell r="E88" t="str">
            <v xml:space="preserve">Desarrollar y aplicar instrumentos, estrategias y herramientas para dinamizar iniciativas relacionadas con la generación de empleo y promoción del trabajo.                                                                                               </v>
          </cell>
        </row>
        <row r="89">
          <cell r="A89" t="str">
            <v>144125</v>
          </cell>
          <cell r="B89" t="str">
            <v>5</v>
          </cell>
          <cell r="C89" t="str">
            <v>14412</v>
          </cell>
          <cell r="D89" t="str">
            <v>OD14412-005</v>
          </cell>
          <cell r="E89" t="str">
            <v xml:space="preserve">Desarrollar y aplicar instrumentos y estrategias encaminadas a fortalecer las organizaciones y velar por los derechos de los trabajadores, propiciando el diálogo social y la concertación entre los actores del Sistema                                  </v>
          </cell>
        </row>
        <row r="90">
          <cell r="A90" t="str">
            <v>144126</v>
          </cell>
          <cell r="B90" t="str">
            <v>6</v>
          </cell>
          <cell r="C90" t="str">
            <v>14412</v>
          </cell>
          <cell r="D90" t="str">
            <v>OD14412-006</v>
          </cell>
          <cell r="E90" t="str">
            <v xml:space="preserve">Desarrollar e implementar estrategias, instrumentos y metodologías que contribuyan a disminuir los niveles de evasión, elusión y morosidad en el Sistema de la Protección Social.                                                                         </v>
          </cell>
        </row>
        <row r="91">
          <cell r="A91" t="str">
            <v>144127</v>
          </cell>
          <cell r="B91" t="str">
            <v>7</v>
          </cell>
          <cell r="C91" t="str">
            <v>14412</v>
          </cell>
          <cell r="D91" t="str">
            <v>OD14412-007</v>
          </cell>
          <cell r="E91" t="str">
            <v xml:space="preserve">Desarrollar e implementar estrategias, instrumentos y metodologías que contribuyen a fortalecer  el esquema de Inspección, Vigilancia y Control del Trabajo                                                                                              </v>
          </cell>
        </row>
        <row r="92">
          <cell r="A92" t="str">
            <v>144131</v>
          </cell>
          <cell r="B92" t="str">
            <v>1</v>
          </cell>
          <cell r="C92" t="str">
            <v>14413</v>
          </cell>
          <cell r="D92" t="str">
            <v>OD14413-001</v>
          </cell>
          <cell r="E92" t="str">
            <v xml:space="preserve">Desarrollar mecanismos e instrumentos que conduzcan a una gestión eficiente.                                                                                                                                                                              </v>
          </cell>
        </row>
        <row r="93">
          <cell r="A93" t="str">
            <v>144132</v>
          </cell>
          <cell r="B93" t="str">
            <v>2</v>
          </cell>
          <cell r="C93" t="str">
            <v>14413</v>
          </cell>
          <cell r="D93" t="str">
            <v>OD14413-002</v>
          </cell>
          <cell r="E93" t="str">
            <v xml:space="preserve">Contribuir con el diseño e implementación de planes y programas orientados a poblaciones vulnerables.                                                                                                                                                     </v>
          </cell>
        </row>
        <row r="94">
          <cell r="A94" t="str">
            <v>144133</v>
          </cell>
          <cell r="B94" t="str">
            <v>3</v>
          </cell>
          <cell r="C94" t="str">
            <v>14413</v>
          </cell>
          <cell r="D94" t="str">
            <v>OD14413-003</v>
          </cell>
          <cell r="E94" t="str">
            <v xml:space="preserve">Diseñar e implementar estrategias, instrumentos y metodologías que contribuyan a fortalecer la promoción y la prevención en el marco de la protección social                                                                                             </v>
          </cell>
        </row>
        <row r="95">
          <cell r="A95" t="str">
            <v>144134</v>
          </cell>
          <cell r="B95" t="str">
            <v>4</v>
          </cell>
          <cell r="C95" t="str">
            <v>14413</v>
          </cell>
          <cell r="D95" t="str">
            <v>OD14413-004</v>
          </cell>
          <cell r="E95" t="str">
            <v xml:space="preserve">Desarrollar y aplicar instrumentos, estrategias y herramientas para dinamizar iniciativas relacionadas con la generación de empleo y promoción del trabajo.                                                                                               </v>
          </cell>
        </row>
        <row r="96">
          <cell r="A96" t="str">
            <v>144135</v>
          </cell>
          <cell r="B96" t="str">
            <v>5</v>
          </cell>
          <cell r="C96" t="str">
            <v>14413</v>
          </cell>
          <cell r="D96" t="str">
            <v>OD14413-005</v>
          </cell>
          <cell r="E96" t="str">
            <v xml:space="preserve">Desarrollar y aplicar instrumentos y estrategias encaminadas a fortalecer las organizaciones y velar por los derechos de los trabajadores, propiciando el diálogo social y la concertación entre los actores del Sistema                                  </v>
          </cell>
        </row>
        <row r="97">
          <cell r="A97" t="str">
            <v>144136</v>
          </cell>
          <cell r="B97" t="str">
            <v>6</v>
          </cell>
          <cell r="C97" t="str">
            <v>14413</v>
          </cell>
          <cell r="D97" t="str">
            <v>OD14413-006</v>
          </cell>
          <cell r="E97" t="str">
            <v xml:space="preserve">Desarrollar e implementar estrategias, instrumentos y metodologías que contribuyan a disminuir los niveles de evasión, elusión y morosidad en el Sistema de la Protección Social.                                                                         </v>
          </cell>
        </row>
        <row r="98">
          <cell r="A98" t="str">
            <v>144137</v>
          </cell>
          <cell r="B98" t="str">
            <v>7</v>
          </cell>
          <cell r="C98" t="str">
            <v>14413</v>
          </cell>
          <cell r="D98" t="str">
            <v>OD14413-007</v>
          </cell>
          <cell r="E98" t="str">
            <v xml:space="preserve">Desarrollar e implementar estrategias, instrumentos y metodologías que contribuyen a fortalecer  el esquema de Inspección, Vigilancia y Control del Trabajo                                                                                              </v>
          </cell>
        </row>
        <row r="99">
          <cell r="A99" t="str">
            <v>144141</v>
          </cell>
          <cell r="B99" t="str">
            <v>1</v>
          </cell>
          <cell r="C99" t="str">
            <v>14414</v>
          </cell>
          <cell r="D99" t="str">
            <v>OD14414-001</v>
          </cell>
          <cell r="E99" t="str">
            <v xml:space="preserve">Desarrollar mecanismos e instrumentos que conduzcan a una gestión eficiente.                                                                                                                                                                              </v>
          </cell>
        </row>
        <row r="100">
          <cell r="A100" t="str">
            <v>144142</v>
          </cell>
          <cell r="B100" t="str">
            <v>2</v>
          </cell>
          <cell r="C100" t="str">
            <v>14414</v>
          </cell>
          <cell r="D100" t="str">
            <v>OD14414-002</v>
          </cell>
          <cell r="E100" t="str">
            <v xml:space="preserve">Contribuir con el diseño e implementación de planes y programas orientados a poblaciones vulnerables.                                                                                                                                                     </v>
          </cell>
        </row>
        <row r="101">
          <cell r="A101" t="str">
            <v>144143</v>
          </cell>
          <cell r="B101" t="str">
            <v>3</v>
          </cell>
          <cell r="C101" t="str">
            <v>14414</v>
          </cell>
          <cell r="D101" t="str">
            <v>OD14414-003</v>
          </cell>
          <cell r="E101" t="str">
            <v xml:space="preserve">Diseñar e implementar estrategias, instrumentos y metodologías que contribuyan a fortalecer la promoción y la prevención en el marco de la protección social                                                                                             </v>
          </cell>
        </row>
        <row r="102">
          <cell r="A102" t="str">
            <v>144144</v>
          </cell>
          <cell r="B102" t="str">
            <v>4</v>
          </cell>
          <cell r="C102" t="str">
            <v>14414</v>
          </cell>
          <cell r="D102" t="str">
            <v>OD14414-004</v>
          </cell>
          <cell r="E102" t="str">
            <v xml:space="preserve">Desarrollar y aplicar instrumentos, estrategias y herramientas para dinamizar iniciativas relacionadas con la generación de empleo y promoción del trabajo.                                                                                               </v>
          </cell>
        </row>
        <row r="103">
          <cell r="A103" t="str">
            <v>144145</v>
          </cell>
          <cell r="B103" t="str">
            <v>5</v>
          </cell>
          <cell r="C103" t="str">
            <v>14414</v>
          </cell>
          <cell r="D103" t="str">
            <v>OD14414-005</v>
          </cell>
          <cell r="E103" t="str">
            <v xml:space="preserve">Desarrollar y aplicar instrumentos y estrategias encaminadas a fortalecer las organizaciones y velar por los derechos de los trabajadores, propiciando el diálogo social y la concertación entre los actores del Sistema                                  </v>
          </cell>
        </row>
        <row r="104">
          <cell r="A104" t="str">
            <v>144146</v>
          </cell>
          <cell r="B104" t="str">
            <v>6</v>
          </cell>
          <cell r="C104" t="str">
            <v>14414</v>
          </cell>
          <cell r="D104" t="str">
            <v>OD14414-006</v>
          </cell>
          <cell r="E104" t="str">
            <v xml:space="preserve">Desarrollar e implementar estrategias, instrumentos y metodologías que contribuyan a disminuir los niveles de evasión, elusión y morosidad en el Sistema de la Protección Social.                                                                         </v>
          </cell>
        </row>
        <row r="105">
          <cell r="A105" t="str">
            <v>144147</v>
          </cell>
          <cell r="B105" t="str">
            <v>7</v>
          </cell>
          <cell r="C105" t="str">
            <v>14414</v>
          </cell>
          <cell r="D105" t="str">
            <v>OD14414-007</v>
          </cell>
          <cell r="E105" t="str">
            <v xml:space="preserve">Desarrollar e implementar estrategias, instrumentos y metodologías que contribuyen a fortalecer  el esquema de Inspección, Vigilancia y Control del Trabajo                                                                                              </v>
          </cell>
        </row>
        <row r="106">
          <cell r="A106" t="str">
            <v>144151</v>
          </cell>
          <cell r="B106" t="str">
            <v>1</v>
          </cell>
          <cell r="C106" t="str">
            <v>14415</v>
          </cell>
          <cell r="D106" t="str">
            <v>OD14415-001</v>
          </cell>
          <cell r="E106" t="str">
            <v xml:space="preserve">Desarrollar mecanismos e instrumentos que conduzcan a una gestión eficiente.                                                                                                                                                                              </v>
          </cell>
        </row>
        <row r="107">
          <cell r="A107" t="str">
            <v>144152</v>
          </cell>
          <cell r="B107" t="str">
            <v>2</v>
          </cell>
          <cell r="C107" t="str">
            <v>14415</v>
          </cell>
          <cell r="D107" t="str">
            <v>OD14415-002</v>
          </cell>
          <cell r="E107" t="str">
            <v xml:space="preserve">Contribuir con el diseño e implementación de planes y programas orientados a poblaciones vulnerables.                                                                                                                                                     </v>
          </cell>
        </row>
        <row r="108">
          <cell r="A108" t="str">
            <v>144153</v>
          </cell>
          <cell r="B108" t="str">
            <v>3</v>
          </cell>
          <cell r="C108" t="str">
            <v>14415</v>
          </cell>
          <cell r="D108" t="str">
            <v>OD14415-003</v>
          </cell>
          <cell r="E108" t="str">
            <v xml:space="preserve">Diseñar e implementar estrategias, instrumentos y metodologías que contribuyan a fortalecer la promoción y la prevención en el marco de la protección social                                                                                             </v>
          </cell>
        </row>
        <row r="109">
          <cell r="A109" t="str">
            <v>144154</v>
          </cell>
          <cell r="B109" t="str">
            <v>4</v>
          </cell>
          <cell r="C109" t="str">
            <v>14415</v>
          </cell>
          <cell r="D109" t="str">
            <v>OD14415-004</v>
          </cell>
          <cell r="E109" t="str">
            <v xml:space="preserve">Desarrollar y aplicar instrumentos, estrategias y herramientas para dinamizar iniciativas relacionadas con la generación de empleo y promoción del trabajo.                                                                                               </v>
          </cell>
        </row>
        <row r="110">
          <cell r="A110" t="str">
            <v>144155</v>
          </cell>
          <cell r="B110" t="str">
            <v>5</v>
          </cell>
          <cell r="C110" t="str">
            <v>14415</v>
          </cell>
          <cell r="D110" t="str">
            <v>OD14415-005</v>
          </cell>
          <cell r="E110" t="str">
            <v xml:space="preserve">Desarrollar y aplicar instrumentos y estrategias encaminadas a fortalecer las organizaciones y velar por los derechos de los trabajadores, propiciando el diálogo social y la concertación entre los actores del Sistema                                  </v>
          </cell>
        </row>
        <row r="111">
          <cell r="A111" t="str">
            <v>144156</v>
          </cell>
          <cell r="B111" t="str">
            <v>6</v>
          </cell>
          <cell r="C111" t="str">
            <v>14415</v>
          </cell>
          <cell r="D111" t="str">
            <v>OD14415-006</v>
          </cell>
          <cell r="E111" t="str">
            <v xml:space="preserve">Desarrollar e implementar estrategias, instrumentos y metodologías que contribuyan a disminuir los niveles de evasión, elusión y morosidad en el Sistema de la Protección Social.                                                                         </v>
          </cell>
        </row>
        <row r="112">
          <cell r="A112" t="str">
            <v>144157</v>
          </cell>
          <cell r="B112" t="str">
            <v>7</v>
          </cell>
          <cell r="C112" t="str">
            <v>14415</v>
          </cell>
          <cell r="D112" t="str">
            <v>OD14415-007</v>
          </cell>
          <cell r="E112" t="str">
            <v xml:space="preserve">Desarrollar e implementar estrategias, instrumentos y metodologías que contribuyen a fortalecer  el esquema de Inspección, Vigilancia y Control del Trabajo                                                                                              </v>
          </cell>
        </row>
        <row r="113">
          <cell r="A113" t="str">
            <v>144161</v>
          </cell>
          <cell r="B113" t="str">
            <v>1</v>
          </cell>
          <cell r="C113" t="str">
            <v>14416</v>
          </cell>
          <cell r="D113" t="str">
            <v>OD14416-001</v>
          </cell>
          <cell r="E113" t="str">
            <v xml:space="preserve">Desarrollar mecanismos e instrumentos que conduzcan a una gestión eficiente.                                                                                                                                                                              </v>
          </cell>
        </row>
        <row r="114">
          <cell r="A114" t="str">
            <v>144162</v>
          </cell>
          <cell r="B114" t="str">
            <v>2</v>
          </cell>
          <cell r="C114" t="str">
            <v>14416</v>
          </cell>
          <cell r="D114" t="str">
            <v>OD14416-002</v>
          </cell>
          <cell r="E114" t="str">
            <v xml:space="preserve">Contribuir con el diseño e implementación de planes y programas orientados a poblaciones vulnerables.                                                                                                                                                     </v>
          </cell>
        </row>
        <row r="115">
          <cell r="A115" t="str">
            <v>144163</v>
          </cell>
          <cell r="B115" t="str">
            <v>3</v>
          </cell>
          <cell r="C115" t="str">
            <v>14416</v>
          </cell>
          <cell r="D115" t="str">
            <v>OD14416-003</v>
          </cell>
          <cell r="E115" t="str">
            <v xml:space="preserve">Diseñar e implementar estrategias, instrumentos y metodologías que contribuyan a fortalecer la promoción y la prevención en el marco de la protección social                                                                                             </v>
          </cell>
        </row>
        <row r="116">
          <cell r="A116" t="str">
            <v>144164</v>
          </cell>
          <cell r="B116" t="str">
            <v>4</v>
          </cell>
          <cell r="C116" t="str">
            <v>14416</v>
          </cell>
          <cell r="D116" t="str">
            <v>OD14416-004</v>
          </cell>
          <cell r="E116" t="str">
            <v xml:space="preserve">Desarrollar y aplicar instrumentos, estrategias y herramientas para dinamizar iniciativas relacionadas con la generación de empleo y promoción del trabajo.                                                                                               </v>
          </cell>
        </row>
        <row r="117">
          <cell r="A117" t="str">
            <v>144165</v>
          </cell>
          <cell r="B117" t="str">
            <v>5</v>
          </cell>
          <cell r="C117" t="str">
            <v>14416</v>
          </cell>
          <cell r="D117" t="str">
            <v>OD14416-005</v>
          </cell>
          <cell r="E117" t="str">
            <v xml:space="preserve">Desarrollar y aplicar instrumentos y estrategias encaminadas a fortalecer las organizaciones y velar por los derechos de los trabajadores, propiciando el diálogo social y la concertación entre los actores del Sistema                                  </v>
          </cell>
        </row>
        <row r="118">
          <cell r="A118" t="str">
            <v>144166</v>
          </cell>
          <cell r="B118" t="str">
            <v>6</v>
          </cell>
          <cell r="C118" t="str">
            <v>14416</v>
          </cell>
          <cell r="D118" t="str">
            <v>OD14416-006</v>
          </cell>
          <cell r="E118" t="str">
            <v xml:space="preserve">Desarrollar e implementar estrategias, instrumentos y metodologías que contribuyan a disminuir los niveles de evasión, elusión y morosidad en el Sistema de la Protección Social.                                                                         </v>
          </cell>
        </row>
        <row r="119">
          <cell r="A119" t="str">
            <v>144167</v>
          </cell>
          <cell r="B119" t="str">
            <v>7</v>
          </cell>
          <cell r="C119" t="str">
            <v>14416</v>
          </cell>
          <cell r="D119" t="str">
            <v>OD14416-007</v>
          </cell>
          <cell r="E119" t="str">
            <v xml:space="preserve">Desarrollar e implementar estrategias, instrumentos y metodologías que contribuyen a fortalecer  el esquema de Inspección, Vigilancia y Control del Trabajo                                                                                              </v>
          </cell>
        </row>
        <row r="120">
          <cell r="A120" t="str">
            <v>144171</v>
          </cell>
          <cell r="B120" t="str">
            <v>1</v>
          </cell>
          <cell r="C120" t="str">
            <v>14417</v>
          </cell>
          <cell r="D120" t="str">
            <v>OD14417-001</v>
          </cell>
          <cell r="E120" t="str">
            <v xml:space="preserve">Desarrollar mecanismos e instrumentos que conduzcan a una gestión eficiente.                                                                                                                                                                              </v>
          </cell>
        </row>
        <row r="121">
          <cell r="A121" t="str">
            <v>144172</v>
          </cell>
          <cell r="B121" t="str">
            <v>2</v>
          </cell>
          <cell r="C121" t="str">
            <v>14417</v>
          </cell>
          <cell r="D121" t="str">
            <v>OD14417-002</v>
          </cell>
          <cell r="E121" t="str">
            <v xml:space="preserve">Contribuir con el diseño e implementación de planes y programas orientados a poblaciones vulnerables.                                                                                                                                                     </v>
          </cell>
        </row>
        <row r="122">
          <cell r="A122" t="str">
            <v>144173</v>
          </cell>
          <cell r="B122" t="str">
            <v>3</v>
          </cell>
          <cell r="C122" t="str">
            <v>14417</v>
          </cell>
          <cell r="D122" t="str">
            <v>OD14417-003</v>
          </cell>
          <cell r="E122" t="str">
            <v xml:space="preserve">Diseñar e implementar estrategias, instrumentos y metodologías que contribuyan a fortalecer la promoción y la prevención en el marco de la protección social                                                                                             </v>
          </cell>
        </row>
        <row r="123">
          <cell r="A123" t="str">
            <v>144174</v>
          </cell>
          <cell r="B123" t="str">
            <v>4</v>
          </cell>
          <cell r="C123" t="str">
            <v>14417</v>
          </cell>
          <cell r="D123" t="str">
            <v>OD14417-004</v>
          </cell>
          <cell r="E123" t="str">
            <v xml:space="preserve">Desarrollar y aplicar instrumentos, estrategias y herramientas para dinamizar iniciativas relacionadas con la generación de empleo y promoción del trabajo.                                                                                               </v>
          </cell>
        </row>
        <row r="124">
          <cell r="A124" t="str">
            <v>144175</v>
          </cell>
          <cell r="B124" t="str">
            <v>5</v>
          </cell>
          <cell r="C124" t="str">
            <v>14417</v>
          </cell>
          <cell r="D124" t="str">
            <v>OD14417-005</v>
          </cell>
          <cell r="E124" t="str">
            <v xml:space="preserve">Desarrollar y aplicar instrumentos y estrategias encaminadas a fortalecer las organizaciones y velar por los derechos de los trabajadores, propiciando el diálogo social y la concertación entre los actores del Sistema                                  </v>
          </cell>
        </row>
        <row r="125">
          <cell r="A125" t="str">
            <v>144176</v>
          </cell>
          <cell r="B125" t="str">
            <v>6</v>
          </cell>
          <cell r="C125" t="str">
            <v>14417</v>
          </cell>
          <cell r="D125" t="str">
            <v>OD14417-006</v>
          </cell>
          <cell r="E125" t="str">
            <v xml:space="preserve">Desarrollar e implementar estrategias, instrumentos y metodologías que contribuyan a disminuir los niveles de evasión, elusión y morosidad en el Sistema de la Protección Social.                                                                         </v>
          </cell>
        </row>
        <row r="126">
          <cell r="A126" t="str">
            <v>144177</v>
          </cell>
          <cell r="B126" t="str">
            <v>7</v>
          </cell>
          <cell r="C126" t="str">
            <v>14417</v>
          </cell>
          <cell r="D126" t="str">
            <v>OD14417-007</v>
          </cell>
          <cell r="E126" t="str">
            <v xml:space="preserve">Desarrollar e implementar estrategias, instrumentos y metodologías que contribuyen a fortalecer  el esquema de Inspección, Vigilancia y Control del Trabajo                                                                                              </v>
          </cell>
        </row>
        <row r="127">
          <cell r="A127" t="str">
            <v>144181</v>
          </cell>
          <cell r="B127" t="str">
            <v>1</v>
          </cell>
          <cell r="C127" t="str">
            <v>14418</v>
          </cell>
          <cell r="D127" t="str">
            <v>OD14418-001</v>
          </cell>
          <cell r="E127" t="str">
            <v xml:space="preserve">Desarrollar mecanismos e instrumentos que conduzcan a una gestión eficiente.                                                                                                                                                                              </v>
          </cell>
        </row>
        <row r="128">
          <cell r="A128" t="str">
            <v>144182</v>
          </cell>
          <cell r="B128" t="str">
            <v>2</v>
          </cell>
          <cell r="C128" t="str">
            <v>14418</v>
          </cell>
          <cell r="D128" t="str">
            <v>OD14418-002</v>
          </cell>
          <cell r="E128" t="str">
            <v xml:space="preserve">Contribuir con el diseño e implementación de planes y programas orientados a poblaciones vulnerables.                                                                                                                                                     </v>
          </cell>
        </row>
        <row r="129">
          <cell r="A129" t="str">
            <v>144183</v>
          </cell>
          <cell r="B129" t="str">
            <v>3</v>
          </cell>
          <cell r="C129" t="str">
            <v>14418</v>
          </cell>
          <cell r="D129" t="str">
            <v>OD14418-003</v>
          </cell>
          <cell r="E129" t="str">
            <v xml:space="preserve">Diseñar e implementar estrategias, instrumentos y metodologías que contribuyan a fortalecer la promoción y la prevención en el marco de la protección social                                                                                             </v>
          </cell>
        </row>
        <row r="130">
          <cell r="A130" t="str">
            <v>144184</v>
          </cell>
          <cell r="B130" t="str">
            <v>4</v>
          </cell>
          <cell r="C130" t="str">
            <v>14418</v>
          </cell>
          <cell r="D130" t="str">
            <v>OD14418-004</v>
          </cell>
          <cell r="E130" t="str">
            <v xml:space="preserve">Desarrollar y aplicar instrumentos, estrategias y herramientas para dinamizar iniciativas relacionadas con la generación de empleo y promoción del trabajo.                                                                                               </v>
          </cell>
        </row>
        <row r="131">
          <cell r="A131" t="str">
            <v>144185</v>
          </cell>
          <cell r="B131" t="str">
            <v>5</v>
          </cell>
          <cell r="C131" t="str">
            <v>14418</v>
          </cell>
          <cell r="D131" t="str">
            <v>OD14418-005</v>
          </cell>
          <cell r="E131" t="str">
            <v xml:space="preserve">Desarrollar y aplicar instrumentos y estrategias encaminadas a fortalecer las organizaciones y velar por los derechos de los trabajadores, propiciando el diálogo social y la concertación entre los actores del Sistema                                  </v>
          </cell>
        </row>
        <row r="132">
          <cell r="A132" t="str">
            <v>144186</v>
          </cell>
          <cell r="B132" t="str">
            <v>6</v>
          </cell>
          <cell r="C132" t="str">
            <v>14418</v>
          </cell>
          <cell r="D132" t="str">
            <v>OD14418-006</v>
          </cell>
          <cell r="E132" t="str">
            <v xml:space="preserve">Desarrollar e implementar estrategias, instrumentos y metodologías que contribuyan a disminuir los niveles de evasión, elusión y morosidad en el Sistema de la Protección Social.                                                                         </v>
          </cell>
        </row>
        <row r="133">
          <cell r="A133" t="str">
            <v>144187</v>
          </cell>
          <cell r="B133" t="str">
            <v>7</v>
          </cell>
          <cell r="C133" t="str">
            <v>14418</v>
          </cell>
          <cell r="D133" t="str">
            <v>OD14418-007</v>
          </cell>
          <cell r="E133" t="str">
            <v xml:space="preserve">Desarrollar e implementar estrategias, instrumentos y metodologías que contribuyen a fortalecer  el esquema de Inspección, Vigilancia y Control del Trabajo                                                                                              </v>
          </cell>
        </row>
        <row r="134">
          <cell r="A134" t="str">
            <v>144191</v>
          </cell>
          <cell r="B134" t="str">
            <v>1</v>
          </cell>
          <cell r="C134" t="str">
            <v>14419</v>
          </cell>
          <cell r="D134" t="str">
            <v>OD14419-001</v>
          </cell>
          <cell r="E134" t="str">
            <v xml:space="preserve">Desarrollar mecanismos e instrumentos que conduzcan a una gestión eficiente.                                                                                                                                                                              </v>
          </cell>
        </row>
        <row r="135">
          <cell r="A135" t="str">
            <v>144192</v>
          </cell>
          <cell r="B135" t="str">
            <v>2</v>
          </cell>
          <cell r="C135" t="str">
            <v>14419</v>
          </cell>
          <cell r="D135" t="str">
            <v>OD14419-002</v>
          </cell>
          <cell r="E135" t="str">
            <v xml:space="preserve">Contribuir con el diseño e implementación de planes y programas orientados a poblaciones vulnerables.                                                                                                                                                     </v>
          </cell>
        </row>
        <row r="136">
          <cell r="A136" t="str">
            <v>144193</v>
          </cell>
          <cell r="B136" t="str">
            <v>3</v>
          </cell>
          <cell r="C136" t="str">
            <v>14419</v>
          </cell>
          <cell r="D136" t="str">
            <v>OD14419-003</v>
          </cell>
          <cell r="E136" t="str">
            <v xml:space="preserve">Diseñar e implementar estrategias, instrumentos y metodologías que contribuyan a fortalecer la promoción y la prevención en el marco de la protección social                                                                                             </v>
          </cell>
        </row>
        <row r="137">
          <cell r="A137" t="str">
            <v>144194</v>
          </cell>
          <cell r="B137" t="str">
            <v>4</v>
          </cell>
          <cell r="C137" t="str">
            <v>14419</v>
          </cell>
          <cell r="D137" t="str">
            <v>OD14419-004</v>
          </cell>
          <cell r="E137" t="str">
            <v xml:space="preserve">Desarrollar y aplicar instrumentos, estrategias y herramientas para dinamizar iniciativas relacionadas con la generación de empleo y promoción del trabajo.                                                                                               </v>
          </cell>
        </row>
        <row r="138">
          <cell r="A138" t="str">
            <v>144195</v>
          </cell>
          <cell r="B138" t="str">
            <v>5</v>
          </cell>
          <cell r="C138" t="str">
            <v>14419</v>
          </cell>
          <cell r="D138" t="str">
            <v>OD14419-005</v>
          </cell>
          <cell r="E138" t="str">
            <v xml:space="preserve">Desarrollar y aplicar instrumentos y estrategias encaminadas a fortalecer las organizaciones y velar por los derechos de los trabajadores, propiciando el diálogo social y la concertación entre los actores del Sistema                                  </v>
          </cell>
        </row>
        <row r="139">
          <cell r="A139" t="str">
            <v>144196</v>
          </cell>
          <cell r="B139" t="str">
            <v>6</v>
          </cell>
          <cell r="C139" t="str">
            <v>14419</v>
          </cell>
          <cell r="D139" t="str">
            <v>OD14419-006</v>
          </cell>
          <cell r="E139" t="str">
            <v xml:space="preserve">Desarrollar e implementar estrategias, instrumentos y metodologías que contribuyan a disminuir los niveles de evasión, elusión y morosidad en el Sistema de la Protección Social.                                                                         </v>
          </cell>
        </row>
        <row r="140">
          <cell r="A140" t="str">
            <v>144197</v>
          </cell>
          <cell r="B140" t="str">
            <v>7</v>
          </cell>
          <cell r="C140" t="str">
            <v>14419</v>
          </cell>
          <cell r="D140" t="str">
            <v>OD14419-007</v>
          </cell>
          <cell r="E140" t="str">
            <v xml:space="preserve">Desarrollar e implementar estrategias, instrumentos y metodologías que contribuyen a fortalecer  el esquema de Inspección, Vigilancia y Control del Trabajo                                                                                              </v>
          </cell>
        </row>
        <row r="141">
          <cell r="A141" t="str">
            <v>144201</v>
          </cell>
          <cell r="B141" t="str">
            <v>1</v>
          </cell>
          <cell r="C141" t="str">
            <v>14420</v>
          </cell>
          <cell r="D141" t="str">
            <v>OD14420-001</v>
          </cell>
          <cell r="E141" t="str">
            <v xml:space="preserve">Desarrollar mecanismos e instrumentos que conduzcan a una gestión eficiente.                                                                                                                                                                              </v>
          </cell>
        </row>
        <row r="142">
          <cell r="A142" t="str">
            <v>144202</v>
          </cell>
          <cell r="B142" t="str">
            <v>2</v>
          </cell>
          <cell r="C142" t="str">
            <v>14420</v>
          </cell>
          <cell r="D142" t="str">
            <v>OD14420-002</v>
          </cell>
          <cell r="E142" t="str">
            <v xml:space="preserve">Contribuir con el diseño e implementación de planes y programas orientados a poblaciones vulnerables.                                                                                                                                                     </v>
          </cell>
        </row>
        <row r="143">
          <cell r="A143" t="str">
            <v>144203</v>
          </cell>
          <cell r="B143" t="str">
            <v>3</v>
          </cell>
          <cell r="C143" t="str">
            <v>14420</v>
          </cell>
          <cell r="D143" t="str">
            <v>OD14420-003</v>
          </cell>
          <cell r="E143" t="str">
            <v xml:space="preserve">Diseñar e implementar estrategias, instrumentos y metodologías que contribuyan a fortalecer la promoción y la prevención en el marco de la protección social                                                                                             </v>
          </cell>
        </row>
        <row r="144">
          <cell r="A144" t="str">
            <v>144204</v>
          </cell>
          <cell r="B144" t="str">
            <v>4</v>
          </cell>
          <cell r="C144" t="str">
            <v>14420</v>
          </cell>
          <cell r="D144" t="str">
            <v>OD14420-004</v>
          </cell>
          <cell r="E144" t="str">
            <v xml:space="preserve">Desarrollar y aplicar instrumentos, estrategias y herramientas para dinamizar iniciativas relacionadas con la generación de empleo y promoción del trabajo.                                                                                               </v>
          </cell>
        </row>
        <row r="145">
          <cell r="A145" t="str">
            <v>144205</v>
          </cell>
          <cell r="B145" t="str">
            <v>5</v>
          </cell>
          <cell r="C145" t="str">
            <v>14420</v>
          </cell>
          <cell r="D145" t="str">
            <v>OD14420-005</v>
          </cell>
          <cell r="E145" t="str">
            <v xml:space="preserve">Desarrollar y aplicar instrumentos y estrategias encaminadas a fortalecer las organizaciones y velar por los derechos de los trabajadores, propiciando el diálogo social y la concertación entre los actores del Sistema                                  </v>
          </cell>
        </row>
        <row r="146">
          <cell r="A146" t="str">
            <v>144206</v>
          </cell>
          <cell r="B146" t="str">
            <v>6</v>
          </cell>
          <cell r="C146" t="str">
            <v>14420</v>
          </cell>
          <cell r="D146" t="str">
            <v>OD14420-006</v>
          </cell>
          <cell r="E146" t="str">
            <v xml:space="preserve">Desarrollar e implementar estrategias, instrumentos y metodologías que contribuyan a disminuir los niveles de evasión, elusión y morosidad en el Sistema de la Protección Social.                                                                         </v>
          </cell>
        </row>
        <row r="147">
          <cell r="A147" t="str">
            <v>144207</v>
          </cell>
          <cell r="B147" t="str">
            <v>7</v>
          </cell>
          <cell r="C147" t="str">
            <v>14420</v>
          </cell>
          <cell r="D147" t="str">
            <v>OD14420-007</v>
          </cell>
          <cell r="E147" t="str">
            <v xml:space="preserve">Desarrollar e implementar estrategias, instrumentos y metodologías que contribuyen a fortalecer  el esquema de Inspección, Vigilancia y Control del Trabajo                                                                                              </v>
          </cell>
        </row>
        <row r="148">
          <cell r="A148" t="str">
            <v>144211</v>
          </cell>
          <cell r="B148" t="str">
            <v>1</v>
          </cell>
          <cell r="C148" t="str">
            <v>14421</v>
          </cell>
          <cell r="D148" t="str">
            <v>OD14421-001</v>
          </cell>
          <cell r="E148" t="str">
            <v xml:space="preserve">Desarrollar mecanismos e instrumentos que conduzcan a una gestión eficiente.                                                                                                                                                                              </v>
          </cell>
        </row>
        <row r="149">
          <cell r="A149" t="str">
            <v>144212</v>
          </cell>
          <cell r="B149" t="str">
            <v>2</v>
          </cell>
          <cell r="C149" t="str">
            <v>14421</v>
          </cell>
          <cell r="D149" t="str">
            <v>OD14421-002</v>
          </cell>
          <cell r="E149" t="str">
            <v xml:space="preserve">Contribuir con el diseño e implementación de planes y programas orientados a poblaciones vulnerables.                                                                                                                                                     </v>
          </cell>
        </row>
        <row r="150">
          <cell r="A150" t="str">
            <v>144213</v>
          </cell>
          <cell r="B150" t="str">
            <v>3</v>
          </cell>
          <cell r="C150" t="str">
            <v>14421</v>
          </cell>
          <cell r="D150" t="str">
            <v>OD14421-003</v>
          </cell>
          <cell r="E150" t="str">
            <v xml:space="preserve">Diseñar e implementar estrategias, instrumentos y metodologías que contribuyan a fortalecer la promoción y la prevención en el marco de la protección social                                                                                             </v>
          </cell>
        </row>
        <row r="151">
          <cell r="A151" t="str">
            <v>144214</v>
          </cell>
          <cell r="B151" t="str">
            <v>4</v>
          </cell>
          <cell r="C151" t="str">
            <v>14421</v>
          </cell>
          <cell r="D151" t="str">
            <v>OD14421-004</v>
          </cell>
          <cell r="E151" t="str">
            <v xml:space="preserve">Desarrollar y aplicar instrumentos, estrategias y herramientas para dinamizar iniciativas relacionadas con la generación de empleo y promoción del trabajo.                                                                                               </v>
          </cell>
        </row>
        <row r="152">
          <cell r="A152" t="str">
            <v>144215</v>
          </cell>
          <cell r="B152" t="str">
            <v>5</v>
          </cell>
          <cell r="C152" t="str">
            <v>14421</v>
          </cell>
          <cell r="D152" t="str">
            <v>OD14421-005</v>
          </cell>
          <cell r="E152" t="str">
            <v xml:space="preserve">Desarrollar y aplicar instrumentos y estrategias encaminadas a fortalecer las organizaciones y velar por los derechos de los trabajadores, propiciando el diálogo social y la concertación entre los actores del Sistema                                  </v>
          </cell>
        </row>
        <row r="153">
          <cell r="A153" t="str">
            <v>144216</v>
          </cell>
          <cell r="B153" t="str">
            <v>6</v>
          </cell>
          <cell r="C153" t="str">
            <v>14421</v>
          </cell>
          <cell r="D153" t="str">
            <v>OD14421-006</v>
          </cell>
          <cell r="E153" t="str">
            <v xml:space="preserve">Desarrollar e implementar estrategias, instrumentos y metodologías que contribuyan a disminuir los niveles de evasión, elusión y morosidad en el Sistema de la Protección Social.                                                                         </v>
          </cell>
        </row>
        <row r="154">
          <cell r="A154" t="str">
            <v>144217</v>
          </cell>
          <cell r="B154" t="str">
            <v>7</v>
          </cell>
          <cell r="C154" t="str">
            <v>14421</v>
          </cell>
          <cell r="D154" t="str">
            <v>OD14421-007</v>
          </cell>
          <cell r="E154" t="str">
            <v xml:space="preserve">Desarrollar e implementar estrategias, instrumentos y metodologías que contribuyen a fortalecer  el esquema de Inspección, Vigilancia y Control del Trabajo                                                                                              </v>
          </cell>
        </row>
        <row r="155">
          <cell r="A155" t="str">
            <v>144221</v>
          </cell>
          <cell r="B155" t="str">
            <v>1</v>
          </cell>
          <cell r="C155" t="str">
            <v>14422</v>
          </cell>
          <cell r="D155" t="str">
            <v>OD14422-001</v>
          </cell>
          <cell r="E155" t="str">
            <v xml:space="preserve">Desarrollar mecanismos e instrumentos que conduzcan a una gestión eficiente.                                                                                                                                                                              </v>
          </cell>
        </row>
        <row r="156">
          <cell r="A156" t="str">
            <v>144222</v>
          </cell>
          <cell r="B156" t="str">
            <v>2</v>
          </cell>
          <cell r="C156" t="str">
            <v>14422</v>
          </cell>
          <cell r="D156" t="str">
            <v>OD14422-002</v>
          </cell>
          <cell r="E156" t="str">
            <v xml:space="preserve">Contribuir con el diseño e implementación de planes y programas orientados a poblaciones vulnerables.                                                                                                                                                     </v>
          </cell>
        </row>
        <row r="157">
          <cell r="A157" t="str">
            <v>144223</v>
          </cell>
          <cell r="B157" t="str">
            <v>3</v>
          </cell>
          <cell r="C157" t="str">
            <v>14422</v>
          </cell>
          <cell r="D157" t="str">
            <v>OD14422-003</v>
          </cell>
          <cell r="E157" t="str">
            <v xml:space="preserve">Diseñar e implementar estrategias, instrumentos y metodologías que contribuyan a fortalecer la promoción y la prevención en el marco de la protección social                                                                                             </v>
          </cell>
        </row>
        <row r="158">
          <cell r="A158" t="str">
            <v>144224</v>
          </cell>
          <cell r="B158" t="str">
            <v>4</v>
          </cell>
          <cell r="C158" t="str">
            <v>14422</v>
          </cell>
          <cell r="D158" t="str">
            <v>OD14422-004</v>
          </cell>
          <cell r="E158" t="str">
            <v xml:space="preserve">Desarrollar y aplicar instrumentos, estrategias y herramientas para dinamizar iniciativas relacionadas con la generación de empleo y promoción del trabajo.                                                                                               </v>
          </cell>
        </row>
        <row r="159">
          <cell r="A159" t="str">
            <v>144225</v>
          </cell>
          <cell r="B159" t="str">
            <v>5</v>
          </cell>
          <cell r="C159" t="str">
            <v>14422</v>
          </cell>
          <cell r="D159" t="str">
            <v>OD14422-005</v>
          </cell>
          <cell r="E159" t="str">
            <v xml:space="preserve">Desarrollar y aplicar instrumentos y estrategias encaminadas a fortalecer las organizaciones y velar por los derechos de los trabajadores, propiciando el diálogo social y la concertación entre los actores del Sistema                                  </v>
          </cell>
        </row>
        <row r="160">
          <cell r="A160" t="str">
            <v>144226</v>
          </cell>
          <cell r="B160" t="str">
            <v>6</v>
          </cell>
          <cell r="C160" t="str">
            <v>14422</v>
          </cell>
          <cell r="D160" t="str">
            <v>OD14422-006</v>
          </cell>
          <cell r="E160" t="str">
            <v xml:space="preserve">Desarrollar e implementar estrategias, instrumentos y metodologías que contribuyan a disminuir los niveles de evasión, elusión y morosidad en el Sistema de la Protección Social.                                                                         </v>
          </cell>
        </row>
        <row r="161">
          <cell r="A161" t="str">
            <v>144227</v>
          </cell>
          <cell r="B161" t="str">
            <v>7</v>
          </cell>
          <cell r="C161" t="str">
            <v>14422</v>
          </cell>
          <cell r="D161" t="str">
            <v>OD14422-007</v>
          </cell>
          <cell r="E161" t="str">
            <v xml:space="preserve">Desarrollar e implementar estrategias, instrumentos y metodologías que contribuyen a fortalecer  el esquema de Inspección, Vigilancia y Control del Trabajo                                                                                              </v>
          </cell>
        </row>
        <row r="162">
          <cell r="A162" t="str">
            <v>144231</v>
          </cell>
          <cell r="B162" t="str">
            <v>1</v>
          </cell>
          <cell r="C162" t="str">
            <v>14423</v>
          </cell>
          <cell r="D162" t="str">
            <v>OD14423-001</v>
          </cell>
          <cell r="E162" t="str">
            <v xml:space="preserve">Desarrollar mecanismos e instrumentos que conduzcan a una gestión eficiente.                                                                                                                                                                              </v>
          </cell>
        </row>
        <row r="163">
          <cell r="A163" t="str">
            <v>144232</v>
          </cell>
          <cell r="B163" t="str">
            <v>2</v>
          </cell>
          <cell r="C163" t="str">
            <v>14423</v>
          </cell>
          <cell r="D163" t="str">
            <v>OD14423-002</v>
          </cell>
          <cell r="E163" t="str">
            <v xml:space="preserve">Contribuir con el diseño e implementación de planes y programas orientados a poblaciones vulnerables.                                                                                                                                                     </v>
          </cell>
        </row>
        <row r="164">
          <cell r="A164" t="str">
            <v>144233</v>
          </cell>
          <cell r="B164" t="str">
            <v>3</v>
          </cell>
          <cell r="C164" t="str">
            <v>14423</v>
          </cell>
          <cell r="D164" t="str">
            <v>OD14423-003</v>
          </cell>
          <cell r="E164" t="str">
            <v xml:space="preserve">Diseñar e implementar estrategias, instrumentos y metodologías que contribuyan a fortalecer la promoción y la prevención en el marco de la protección social                                                                                             </v>
          </cell>
        </row>
        <row r="165">
          <cell r="A165" t="str">
            <v>144234</v>
          </cell>
          <cell r="B165" t="str">
            <v>4</v>
          </cell>
          <cell r="C165" t="str">
            <v>14423</v>
          </cell>
          <cell r="D165" t="str">
            <v>OD14423-004</v>
          </cell>
          <cell r="E165" t="str">
            <v xml:space="preserve">Desarrollar y aplicar instrumentos, estrategias y herramientas para dinamizar iniciativas relacionadas con la generación de empleo y promoción del trabajo.                                                                                               </v>
          </cell>
        </row>
        <row r="166">
          <cell r="A166" t="str">
            <v>144235</v>
          </cell>
          <cell r="B166" t="str">
            <v>5</v>
          </cell>
          <cell r="C166" t="str">
            <v>14423</v>
          </cell>
          <cell r="D166" t="str">
            <v>OD14423-005</v>
          </cell>
          <cell r="E166" t="str">
            <v xml:space="preserve">Desarrollar y aplicar instrumentos y estrategias encaminadas a fortalecer las organizaciones y velar por los derechos de los trabajadores, propiciando el diálogo social y la concertación entre los actores del Sistema                                  </v>
          </cell>
        </row>
        <row r="167">
          <cell r="A167" t="str">
            <v>144236</v>
          </cell>
          <cell r="B167" t="str">
            <v>6</v>
          </cell>
          <cell r="C167" t="str">
            <v>14423</v>
          </cell>
          <cell r="D167" t="str">
            <v>OD14423-006</v>
          </cell>
          <cell r="E167" t="str">
            <v xml:space="preserve">Desarrollar e implementar estrategias, instrumentos y metodologías que contribuyan a disminuir los niveles de evasión, elusión y morosidad en el Sistema de la Protección Social.                                                                         </v>
          </cell>
        </row>
        <row r="168">
          <cell r="A168" t="str">
            <v>144237</v>
          </cell>
          <cell r="B168" t="str">
            <v>7</v>
          </cell>
          <cell r="C168" t="str">
            <v>14423</v>
          </cell>
          <cell r="D168" t="str">
            <v>OD14423-007</v>
          </cell>
          <cell r="E168" t="str">
            <v xml:space="preserve">Desarrollar e implementar estrategias, instrumentos y metodologías que contribuyen a fortalecer  el esquema de Inspección, Vigilancia y Control del Trabajo                                                                                              </v>
          </cell>
        </row>
        <row r="169">
          <cell r="A169" t="str">
            <v>144251</v>
          </cell>
          <cell r="B169" t="str">
            <v>1</v>
          </cell>
          <cell r="C169" t="str">
            <v>14425</v>
          </cell>
          <cell r="D169" t="str">
            <v>OD14425-001</v>
          </cell>
          <cell r="E169" t="str">
            <v xml:space="preserve">Desarrollar mecanismos e instrumentos que conduzcan a una gestión eficiente.                                                                                                                                                                              </v>
          </cell>
        </row>
        <row r="170">
          <cell r="A170" t="str">
            <v>144252</v>
          </cell>
          <cell r="B170" t="str">
            <v>2</v>
          </cell>
          <cell r="C170" t="str">
            <v>14425</v>
          </cell>
          <cell r="D170" t="str">
            <v>OD14425-002</v>
          </cell>
          <cell r="E170" t="str">
            <v xml:space="preserve">Contribuir con el diseño e implementación de planes y programas orientados a poblaciones vulnerables.                                                                                                                                                     </v>
          </cell>
        </row>
        <row r="171">
          <cell r="A171" t="str">
            <v>144253</v>
          </cell>
          <cell r="B171" t="str">
            <v>3</v>
          </cell>
          <cell r="C171" t="str">
            <v>14425</v>
          </cell>
          <cell r="D171" t="str">
            <v>OD14425-003</v>
          </cell>
          <cell r="E171" t="str">
            <v xml:space="preserve">Diseñar e implementar estrategias, instrumentos y metodologías que contribuyan a fortalecer la promoción y la prevención en el marco de la protección social                                                                                             </v>
          </cell>
        </row>
        <row r="172">
          <cell r="A172" t="str">
            <v>144254</v>
          </cell>
          <cell r="B172" t="str">
            <v>4</v>
          </cell>
          <cell r="C172" t="str">
            <v>14425</v>
          </cell>
          <cell r="D172" t="str">
            <v>OD14425-004</v>
          </cell>
          <cell r="E172" t="str">
            <v xml:space="preserve">Desarrollar y aplicar instrumentos, estrategias y herramientas para dinamizar iniciativas relacionadas con la generación de empleo y promoción del trabajo.                                                                                               </v>
          </cell>
        </row>
        <row r="173">
          <cell r="A173" t="str">
            <v>144255</v>
          </cell>
          <cell r="B173" t="str">
            <v>5</v>
          </cell>
          <cell r="C173" t="str">
            <v>14425</v>
          </cell>
          <cell r="D173" t="str">
            <v>OD14425-005</v>
          </cell>
          <cell r="E173" t="str">
            <v xml:space="preserve">Desarrollar y aplicar instrumentos y estrategias encaminadas a fortalecer las organizaciones y velar por los derechos de los trabajadores, propiciando el diálogo social y la concertación entre los actores del Sistema                                  </v>
          </cell>
        </row>
        <row r="174">
          <cell r="A174" t="str">
            <v>144256</v>
          </cell>
          <cell r="B174" t="str">
            <v>6</v>
          </cell>
          <cell r="C174" t="str">
            <v>14425</v>
          </cell>
          <cell r="D174" t="str">
            <v>OD14425-006</v>
          </cell>
          <cell r="E174" t="str">
            <v xml:space="preserve">Desarrollar e implementar estrategias, instrumentos y metodologías que contribuyan a disminuir los niveles de evasión, elusión y morosidad en el Sistema de la Protección Social.                                                                         </v>
          </cell>
        </row>
        <row r="175">
          <cell r="A175" t="str">
            <v>144257</v>
          </cell>
          <cell r="B175" t="str">
            <v>7</v>
          </cell>
          <cell r="C175" t="str">
            <v>14425</v>
          </cell>
          <cell r="D175" t="str">
            <v>OD14425-007</v>
          </cell>
          <cell r="E175" t="str">
            <v xml:space="preserve">Desarrollar e implementar estrategias, instrumentos y metodologías que contribuyen a fortalecer  el esquema de Inspección, Vigilancia y Control del Trabajo                                                                                              </v>
          </cell>
        </row>
        <row r="176">
          <cell r="A176" t="str">
            <v>144271</v>
          </cell>
          <cell r="B176" t="str">
            <v>1</v>
          </cell>
          <cell r="C176" t="str">
            <v>14427</v>
          </cell>
          <cell r="D176" t="str">
            <v>OD14427-001</v>
          </cell>
          <cell r="E176" t="str">
            <v xml:space="preserve">Desarrollar mecanismos e instrumentos que conduzcan a una gestión eficiente.                                                                                                                                                                              </v>
          </cell>
        </row>
        <row r="177">
          <cell r="A177" t="str">
            <v>144272</v>
          </cell>
          <cell r="B177" t="str">
            <v>2</v>
          </cell>
          <cell r="C177" t="str">
            <v>14427</v>
          </cell>
          <cell r="D177" t="str">
            <v>OD14427-002</v>
          </cell>
          <cell r="E177" t="str">
            <v xml:space="preserve">Contribuir con el diseño e implementación de planes y programas orientados a poblaciones vulnerables.                                                                                                                                                     </v>
          </cell>
        </row>
        <row r="178">
          <cell r="A178" t="str">
            <v>144273</v>
          </cell>
          <cell r="B178" t="str">
            <v>3</v>
          </cell>
          <cell r="C178" t="str">
            <v>14427</v>
          </cell>
          <cell r="D178" t="str">
            <v>OD14427-003</v>
          </cell>
          <cell r="E178" t="str">
            <v xml:space="preserve">Diseñar e implementar estrategias, instrumentos y metodologías que contribuyan a fortalecer la promoción y la prevención en el marco de la protección social                                                                                             </v>
          </cell>
        </row>
        <row r="179">
          <cell r="A179" t="str">
            <v>144274</v>
          </cell>
          <cell r="B179" t="str">
            <v>4</v>
          </cell>
          <cell r="C179" t="str">
            <v>14427</v>
          </cell>
          <cell r="D179" t="str">
            <v>OD14427-004</v>
          </cell>
          <cell r="E179" t="str">
            <v xml:space="preserve">Desarrollar y aplicar instrumentos, estrategias y herramientas para dinamizar iniciativas relacionadas con la generación de empleo y promoción del trabajo.                                                                                               </v>
          </cell>
        </row>
        <row r="180">
          <cell r="A180" t="str">
            <v>144275</v>
          </cell>
          <cell r="B180" t="str">
            <v>5</v>
          </cell>
          <cell r="C180" t="str">
            <v>14427</v>
          </cell>
          <cell r="D180" t="str">
            <v>OD14427-005</v>
          </cell>
          <cell r="E180" t="str">
            <v xml:space="preserve">Desarrollar y aplicar instrumentos y estrategias encaminadas a fortalecer las organizaciones y velar por los derechos de los trabajadores, propiciando el diálogo social y la concertación entre los actores del Sistema                                  </v>
          </cell>
        </row>
        <row r="181">
          <cell r="A181" t="str">
            <v>144276</v>
          </cell>
          <cell r="B181" t="str">
            <v>6</v>
          </cell>
          <cell r="C181" t="str">
            <v>14427</v>
          </cell>
          <cell r="D181" t="str">
            <v>OD14427-006</v>
          </cell>
          <cell r="E181" t="str">
            <v xml:space="preserve">Desarrollar e implementar estrategias, instrumentos y metodologías que contribuyan a disminuir los niveles de evasión, elusión y morosidad en el Sistema de la Protección Social.                                                                         </v>
          </cell>
        </row>
        <row r="182">
          <cell r="A182" t="str">
            <v>144277</v>
          </cell>
          <cell r="B182" t="str">
            <v>7</v>
          </cell>
          <cell r="C182" t="str">
            <v>14427</v>
          </cell>
          <cell r="D182" t="str">
            <v>OD14427-007</v>
          </cell>
          <cell r="E182" t="str">
            <v xml:space="preserve">Desarrollar e implementar estrategias, instrumentos y metodologías que contribuyen a fortalecer  el esquema de Inspección, Vigilancia y Control del Trabajo                                                                                              </v>
          </cell>
        </row>
        <row r="183">
          <cell r="A183" t="str">
            <v>144281</v>
          </cell>
          <cell r="B183" t="str">
            <v>1</v>
          </cell>
          <cell r="C183" t="str">
            <v>14428</v>
          </cell>
          <cell r="D183" t="str">
            <v>OD14428-001</v>
          </cell>
          <cell r="E183" t="str">
            <v xml:space="preserve">Desarrollar mecanismos e instrumentos que conduzcan a una gestión eficiente.                                                                                                                                                                              </v>
          </cell>
        </row>
        <row r="184">
          <cell r="A184" t="str">
            <v>144282</v>
          </cell>
          <cell r="B184" t="str">
            <v>2</v>
          </cell>
          <cell r="C184" t="str">
            <v>14428</v>
          </cell>
          <cell r="D184" t="str">
            <v>OD14428-002</v>
          </cell>
          <cell r="E184" t="str">
            <v xml:space="preserve">Contribuir con el diseño e implementación de planes y programas orientados a poblaciones vulnerables.                                                                                                                                                     </v>
          </cell>
        </row>
        <row r="185">
          <cell r="A185" t="str">
            <v>144283</v>
          </cell>
          <cell r="B185" t="str">
            <v>3</v>
          </cell>
          <cell r="C185" t="str">
            <v>14428</v>
          </cell>
          <cell r="D185" t="str">
            <v>OD14428-003</v>
          </cell>
          <cell r="E185" t="str">
            <v xml:space="preserve">Diseñar e implementar estrategias, instrumentos y metodologías que contribuyan a fortalecer la promoción y la prevención en el marco de la protección social                                                                                             </v>
          </cell>
        </row>
        <row r="186">
          <cell r="A186" t="str">
            <v>144284</v>
          </cell>
          <cell r="B186" t="str">
            <v>4</v>
          </cell>
          <cell r="C186" t="str">
            <v>14428</v>
          </cell>
          <cell r="D186" t="str">
            <v>OD14428-004</v>
          </cell>
          <cell r="E186" t="str">
            <v xml:space="preserve">Desarrollar y aplicar instrumentos, estrategias y herramientas para dinamizar iniciativas relacionadas con la generación de empleo y promoción del trabajo.                                                                                               </v>
          </cell>
        </row>
        <row r="187">
          <cell r="A187" t="str">
            <v>144285</v>
          </cell>
          <cell r="B187" t="str">
            <v>5</v>
          </cell>
          <cell r="C187" t="str">
            <v>14428</v>
          </cell>
          <cell r="D187" t="str">
            <v>OD14428-005</v>
          </cell>
          <cell r="E187" t="str">
            <v xml:space="preserve">Desarrollar y aplicar instrumentos y estrategias encaminadas a fortalecer las organizaciones y velar por los derechos de los trabajadores, propiciando el diálogo social y la concertación entre los actores del Sistema                                  </v>
          </cell>
        </row>
        <row r="188">
          <cell r="A188" t="str">
            <v>144286</v>
          </cell>
          <cell r="B188" t="str">
            <v>6</v>
          </cell>
          <cell r="C188" t="str">
            <v>14428</v>
          </cell>
          <cell r="D188" t="str">
            <v>OD14428-006</v>
          </cell>
          <cell r="E188" t="str">
            <v xml:space="preserve">Desarrollar e implementar estrategias, instrumentos y metodologías que contribuyan a disminuir los niveles de evasión, elusión y morosidad en el Sistema de la Protección Social.                                                                         </v>
          </cell>
        </row>
        <row r="189">
          <cell r="A189" t="str">
            <v>144287</v>
          </cell>
          <cell r="B189" t="str">
            <v>7</v>
          </cell>
          <cell r="C189" t="str">
            <v>14428</v>
          </cell>
          <cell r="D189" t="str">
            <v>OD14428-007</v>
          </cell>
          <cell r="E189" t="str">
            <v xml:space="preserve">Desarrollar e implementar estrategias, instrumentos y metodologías que contribuyen a fortalecer  el esquema de Inspección, Vigilancia y Control del Trabajo                                                                                              </v>
          </cell>
        </row>
        <row r="190">
          <cell r="A190" t="str">
            <v>144291</v>
          </cell>
          <cell r="B190" t="str">
            <v>1</v>
          </cell>
          <cell r="C190" t="str">
            <v>14429</v>
          </cell>
          <cell r="D190" t="str">
            <v>OD14429-001</v>
          </cell>
          <cell r="E190" t="str">
            <v xml:space="preserve">Desarrollar mecanismos e instrumentos que conduzcan a una gestión eficiente.                                                                                                                                                                              </v>
          </cell>
        </row>
        <row r="191">
          <cell r="A191" t="str">
            <v>144292</v>
          </cell>
          <cell r="B191" t="str">
            <v>2</v>
          </cell>
          <cell r="C191" t="str">
            <v>14429</v>
          </cell>
          <cell r="D191" t="str">
            <v>OD14429-002</v>
          </cell>
          <cell r="E191" t="str">
            <v xml:space="preserve">Contribuir con el diseño e implementación de planes y programas orientados a poblaciones vulnerables.                                                                                                                                                     </v>
          </cell>
        </row>
        <row r="192">
          <cell r="A192" t="str">
            <v>144293</v>
          </cell>
          <cell r="B192" t="str">
            <v>3</v>
          </cell>
          <cell r="C192" t="str">
            <v>14429</v>
          </cell>
          <cell r="D192" t="str">
            <v>OD14429-003</v>
          </cell>
          <cell r="E192" t="str">
            <v xml:space="preserve">Diseñar e implementar estrategias, instrumentos y metodologías que contribuyan a fortalecer la promoción y la prevención en el marco de la protección social                                                                                             </v>
          </cell>
        </row>
        <row r="193">
          <cell r="A193" t="str">
            <v>144294</v>
          </cell>
          <cell r="B193" t="str">
            <v>4</v>
          </cell>
          <cell r="C193" t="str">
            <v>14429</v>
          </cell>
          <cell r="D193" t="str">
            <v>OD14429-004</v>
          </cell>
          <cell r="E193" t="str">
            <v xml:space="preserve">Desarrollar y aplicar instrumentos, estrategias y herramientas para dinamizar iniciativas relacionadas con la generación de empleo y promoción del trabajo.                                                                                               </v>
          </cell>
        </row>
        <row r="194">
          <cell r="A194" t="str">
            <v>144295</v>
          </cell>
          <cell r="B194" t="str">
            <v>5</v>
          </cell>
          <cell r="C194" t="str">
            <v>14429</v>
          </cell>
          <cell r="D194" t="str">
            <v>OD14429-005</v>
          </cell>
          <cell r="E194" t="str">
            <v xml:space="preserve">Desarrollar y aplicar instrumentos y estrategias encaminadas a fortalecer las organizaciones y velar por los derechos de los trabajadores, propiciando el diálogo social y la concertación entre los actores del Sistema                                  </v>
          </cell>
        </row>
        <row r="195">
          <cell r="A195" t="str">
            <v>144296</v>
          </cell>
          <cell r="B195" t="str">
            <v>6</v>
          </cell>
          <cell r="C195" t="str">
            <v>14429</v>
          </cell>
          <cell r="D195" t="str">
            <v>OD14429-006</v>
          </cell>
          <cell r="E195" t="str">
            <v xml:space="preserve">Desarrollar e implementar estrategias, instrumentos y metodologías que contribuyan a disminuir los niveles de evasión, elusión y morosidad en el Sistema de la Protección Social.                                                                         </v>
          </cell>
        </row>
        <row r="196">
          <cell r="A196" t="str">
            <v>144297</v>
          </cell>
          <cell r="B196" t="str">
            <v>7</v>
          </cell>
          <cell r="C196" t="str">
            <v>14429</v>
          </cell>
          <cell r="D196" t="str">
            <v>OD14429-007</v>
          </cell>
          <cell r="E196" t="str">
            <v xml:space="preserve">Desarrollar e implementar estrategias, instrumentos y metodologías que contribuyen a fortalecer  el esquema de Inspección, Vigilancia y Control del Trabajo                                                                                              </v>
          </cell>
        </row>
        <row r="197">
          <cell r="A197" t="str">
            <v>144301</v>
          </cell>
          <cell r="B197" t="str">
            <v>1</v>
          </cell>
          <cell r="C197" t="str">
            <v>14430</v>
          </cell>
          <cell r="D197" t="str">
            <v>OD14430-001</v>
          </cell>
          <cell r="E197" t="str">
            <v xml:space="preserve">Desarrollar mecanismos e instrumentos que conduzcan a una gestión eficiente.                                                                                                                                                                              </v>
          </cell>
        </row>
        <row r="198">
          <cell r="A198" t="str">
            <v>144302</v>
          </cell>
          <cell r="B198" t="str">
            <v>2</v>
          </cell>
          <cell r="C198" t="str">
            <v>14430</v>
          </cell>
          <cell r="D198" t="str">
            <v>OD14430-002</v>
          </cell>
          <cell r="E198" t="str">
            <v xml:space="preserve">Contribuir con el diseño e implementación de planes y programas orientados a poblaciones vulnerables.                                                                                                                                                     </v>
          </cell>
        </row>
        <row r="199">
          <cell r="A199" t="str">
            <v>144303</v>
          </cell>
          <cell r="B199" t="str">
            <v>3</v>
          </cell>
          <cell r="C199" t="str">
            <v>14430</v>
          </cell>
          <cell r="D199" t="str">
            <v>OD14430-003</v>
          </cell>
          <cell r="E199" t="str">
            <v xml:space="preserve">Diseñar e implementar estrategias, instrumentos y metodologías que contribuyan a fortalecer la promoción y la prevención en el marco de la protección social                                                                                             </v>
          </cell>
        </row>
        <row r="200">
          <cell r="A200" t="str">
            <v>144304</v>
          </cell>
          <cell r="B200" t="str">
            <v>4</v>
          </cell>
          <cell r="C200" t="str">
            <v>14430</v>
          </cell>
          <cell r="D200" t="str">
            <v>OD14430-004</v>
          </cell>
          <cell r="E200" t="str">
            <v xml:space="preserve">Desarrollar y aplicar instrumentos, estrategias y herramientas para dinamizar iniciativas relacionadas con la generación de empleo y promoción del trabajo.                                                                                               </v>
          </cell>
        </row>
        <row r="201">
          <cell r="A201" t="str">
            <v>144305</v>
          </cell>
          <cell r="B201" t="str">
            <v>5</v>
          </cell>
          <cell r="C201" t="str">
            <v>14430</v>
          </cell>
          <cell r="D201" t="str">
            <v>OD14430-005</v>
          </cell>
          <cell r="E201" t="str">
            <v xml:space="preserve">Desarrollar y aplicar instrumentos y estrategias encaminadas a fortalecer las organizaciones y velar por los derechos de los trabajadores, propiciando el diálogo social y la concertación entre los actores del Sistema                                  </v>
          </cell>
        </row>
        <row r="202">
          <cell r="A202" t="str">
            <v>144306</v>
          </cell>
          <cell r="B202" t="str">
            <v>6</v>
          </cell>
          <cell r="C202" t="str">
            <v>14430</v>
          </cell>
          <cell r="D202" t="str">
            <v>OD14430-006</v>
          </cell>
          <cell r="E202" t="str">
            <v xml:space="preserve">Desarrollar e implementar estrategias, instrumentos y metodologías que contribuyan a disminuir los niveles de evasión, elusión y morosidad en el Sistema de la Protección Social.                                                                         </v>
          </cell>
        </row>
        <row r="203">
          <cell r="A203" t="str">
            <v>144307</v>
          </cell>
          <cell r="B203" t="str">
            <v>7</v>
          </cell>
          <cell r="C203" t="str">
            <v>14430</v>
          </cell>
          <cell r="D203" t="str">
            <v>OD14430-007</v>
          </cell>
          <cell r="E203" t="str">
            <v xml:space="preserve">Desarrollar e implementar estrategias, instrumentos y metodologías que contribuyen a fortalecer  el esquema de Inspección, Vigilancia y Control del Trabajo                                                                                              </v>
          </cell>
        </row>
        <row r="204">
          <cell r="A204" t="str">
            <v>144311</v>
          </cell>
          <cell r="B204" t="str">
            <v>1</v>
          </cell>
          <cell r="C204" t="str">
            <v>14431</v>
          </cell>
          <cell r="D204" t="str">
            <v>OD14431-001</v>
          </cell>
          <cell r="E204" t="str">
            <v xml:space="preserve">Desarrollar mecanismos e instrumentos que conduzcan a una gestión eficiente.                                                                                                                                                                              </v>
          </cell>
        </row>
        <row r="205">
          <cell r="A205" t="str">
            <v>144312</v>
          </cell>
          <cell r="B205" t="str">
            <v>2</v>
          </cell>
          <cell r="C205" t="str">
            <v>14431</v>
          </cell>
          <cell r="D205" t="str">
            <v>OD14431-002</v>
          </cell>
          <cell r="E205" t="str">
            <v xml:space="preserve">Contribuir con el diseño e implementación de planes y programas orientados a poblaciones vulnerables.                                                                                                                                                     </v>
          </cell>
        </row>
        <row r="206">
          <cell r="A206" t="str">
            <v>144313</v>
          </cell>
          <cell r="B206" t="str">
            <v>3</v>
          </cell>
          <cell r="C206" t="str">
            <v>14431</v>
          </cell>
          <cell r="D206" t="str">
            <v>OD14431-003</v>
          </cell>
          <cell r="E206" t="str">
            <v xml:space="preserve">Diseñar e implementar estrategias, instrumentos y metodologías que contribuyan a fortalecer la promoción y la prevención en el marco de la protección social                                                                                             </v>
          </cell>
        </row>
        <row r="207">
          <cell r="A207" t="str">
            <v>144314</v>
          </cell>
          <cell r="B207" t="str">
            <v>4</v>
          </cell>
          <cell r="C207" t="str">
            <v>14431</v>
          </cell>
          <cell r="D207" t="str">
            <v>OD14431-004</v>
          </cell>
          <cell r="E207" t="str">
            <v xml:space="preserve">Desarrollar y aplicar instrumentos, estrategias y herramientas para dinamizar iniciativas relacionadas con la generación de empleo y promoción del trabajo.                                                                                               </v>
          </cell>
        </row>
        <row r="208">
          <cell r="A208" t="str">
            <v>144315</v>
          </cell>
          <cell r="B208" t="str">
            <v>5</v>
          </cell>
          <cell r="C208" t="str">
            <v>14431</v>
          </cell>
          <cell r="D208" t="str">
            <v>OD14431-005</v>
          </cell>
          <cell r="E208" t="str">
            <v xml:space="preserve">Desarrollar y aplicar instrumentos y estrategias encaminadas a fortalecer las organizaciones y velar por los derechos de los trabajadores, propiciando el diálogo social y la concertación entre los actores del Sistema                                  </v>
          </cell>
        </row>
        <row r="209">
          <cell r="A209" t="str">
            <v>144316</v>
          </cell>
          <cell r="B209" t="str">
            <v>6</v>
          </cell>
          <cell r="C209" t="str">
            <v>14431</v>
          </cell>
          <cell r="D209" t="str">
            <v>OD14431-006</v>
          </cell>
          <cell r="E209" t="str">
            <v xml:space="preserve">Desarrollar e implementar estrategias, instrumentos y metodologías que contribuyan a disminuir los niveles de evasión, elusión y morosidad en el Sistema de la Protección Social.                                                                         </v>
          </cell>
        </row>
        <row r="210">
          <cell r="A210" t="str">
            <v>144317</v>
          </cell>
          <cell r="B210" t="str">
            <v>7</v>
          </cell>
          <cell r="C210" t="str">
            <v>14431</v>
          </cell>
          <cell r="D210" t="str">
            <v>OD14431-007</v>
          </cell>
          <cell r="E210" t="str">
            <v xml:space="preserve">Desarrollar e implementar estrategias, instrumentos y metodologías que contribuyen a fortalecer  el esquema de Inspección, Vigilancia y Control del Trabajo                                                                                              </v>
          </cell>
        </row>
        <row r="211">
          <cell r="A211" t="str">
            <v>144321</v>
          </cell>
          <cell r="B211" t="str">
            <v>1</v>
          </cell>
          <cell r="C211" t="str">
            <v>14432</v>
          </cell>
          <cell r="D211" t="str">
            <v>OD14432-001</v>
          </cell>
          <cell r="E211" t="str">
            <v xml:space="preserve">Desarrollar mecanismos e instrumentos que conduzcan a una gestión eficiente.                                                                                                                                                                              </v>
          </cell>
        </row>
        <row r="212">
          <cell r="A212" t="str">
            <v>144322</v>
          </cell>
          <cell r="B212" t="str">
            <v>2</v>
          </cell>
          <cell r="C212" t="str">
            <v>14432</v>
          </cell>
          <cell r="D212" t="str">
            <v>OD14432-002</v>
          </cell>
          <cell r="E212" t="str">
            <v xml:space="preserve">Contribuir con el diseño e implementación de planes y programas orientados a poblaciones vulnerables.                                                                                                                                                     </v>
          </cell>
        </row>
        <row r="213">
          <cell r="A213" t="str">
            <v>144323</v>
          </cell>
          <cell r="B213" t="str">
            <v>3</v>
          </cell>
          <cell r="C213" t="str">
            <v>14432</v>
          </cell>
          <cell r="D213" t="str">
            <v>OD14432-003</v>
          </cell>
          <cell r="E213" t="str">
            <v xml:space="preserve">Diseñar e implementar estrategias, instrumentos y metodologías que contribuyan a fortalecer la promoción y la prevención en el marco de la protección social                                                                                             </v>
          </cell>
        </row>
        <row r="214">
          <cell r="A214" t="str">
            <v>144324</v>
          </cell>
          <cell r="B214" t="str">
            <v>4</v>
          </cell>
          <cell r="C214" t="str">
            <v>14432</v>
          </cell>
          <cell r="D214" t="str">
            <v>OD14432-004</v>
          </cell>
          <cell r="E214" t="str">
            <v xml:space="preserve">Desarrollar y aplicar instrumentos, estrategias y herramientas para dinamizar iniciativas relacionadas con la generación de empleo y promoción del trabajo.                                                                                               </v>
          </cell>
        </row>
        <row r="215">
          <cell r="A215" t="str">
            <v>144325</v>
          </cell>
          <cell r="B215" t="str">
            <v>5</v>
          </cell>
          <cell r="C215" t="str">
            <v>14432</v>
          </cell>
          <cell r="D215" t="str">
            <v>OD14432-005</v>
          </cell>
          <cell r="E215" t="str">
            <v xml:space="preserve">Desarrollar y aplicar instrumentos y estrategias encaminadas a fortalecer las organizaciones y velar por los derechos de los trabajadores, propiciando el diálogo social y la concertación entre los actores del Sistema                                  </v>
          </cell>
        </row>
        <row r="216">
          <cell r="A216" t="str">
            <v>144326</v>
          </cell>
          <cell r="B216" t="str">
            <v>6</v>
          </cell>
          <cell r="C216" t="str">
            <v>14432</v>
          </cell>
          <cell r="D216" t="str">
            <v>OD14432-006</v>
          </cell>
          <cell r="E216" t="str">
            <v xml:space="preserve">Desarrollar e implementar estrategias, instrumentos y metodologías que contribuyan a disminuir los niveles de evasión, elusión y morosidad en el Sistema de la Protección Social.                                                                         </v>
          </cell>
        </row>
        <row r="217">
          <cell r="A217" t="str">
            <v>144327</v>
          </cell>
          <cell r="B217" t="str">
            <v>7</v>
          </cell>
          <cell r="C217" t="str">
            <v>14432</v>
          </cell>
          <cell r="D217" t="str">
            <v>OD14432-007</v>
          </cell>
          <cell r="E217" t="str">
            <v xml:space="preserve">Desarrollar e implementar estrategias, instrumentos y metodologías que contribuyen a fortalecer  el esquema de Inspección, Vigilancia y Control del Trabajo                                                                                              </v>
          </cell>
        </row>
        <row r="218">
          <cell r="A218" t="str">
            <v>144331</v>
          </cell>
          <cell r="B218" t="str">
            <v>1</v>
          </cell>
          <cell r="C218" t="str">
            <v>14433</v>
          </cell>
          <cell r="D218" t="str">
            <v>OD14433-001</v>
          </cell>
          <cell r="E218" t="str">
            <v xml:space="preserve">Desarrollar mecanismos e instrumentos que conduzcan a una gestión eficiente.                                                                                                                                                                              </v>
          </cell>
        </row>
        <row r="219">
          <cell r="A219" t="str">
            <v>144332</v>
          </cell>
          <cell r="B219" t="str">
            <v>2</v>
          </cell>
          <cell r="C219" t="str">
            <v>14433</v>
          </cell>
          <cell r="D219" t="str">
            <v>OD14433-002</v>
          </cell>
          <cell r="E219" t="str">
            <v xml:space="preserve">Contribuir con el diseño e implementación de planes y programas orientados a poblaciones vulnerables.                                                                                                                                                     </v>
          </cell>
        </row>
        <row r="220">
          <cell r="A220" t="str">
            <v>144333</v>
          </cell>
          <cell r="B220" t="str">
            <v>3</v>
          </cell>
          <cell r="C220" t="str">
            <v>14433</v>
          </cell>
          <cell r="D220" t="str">
            <v>OD14433-003</v>
          </cell>
          <cell r="E220" t="str">
            <v xml:space="preserve">Diseñar e implementar estrategias, instrumentos y metodologías que contribuyan a fortalecer la promoción y la prevención en el marco de la protección social                                                                                             </v>
          </cell>
        </row>
        <row r="221">
          <cell r="A221" t="str">
            <v>144334</v>
          </cell>
          <cell r="B221" t="str">
            <v>4</v>
          </cell>
          <cell r="C221" t="str">
            <v>14433</v>
          </cell>
          <cell r="D221" t="str">
            <v>OD14433-004</v>
          </cell>
          <cell r="E221" t="str">
            <v xml:space="preserve">Desarrollar y aplicar instrumentos, estrategias y herramientas para dinamizar iniciativas relacionadas con la generación de empleo y promoción del trabajo.                                                                                               </v>
          </cell>
        </row>
        <row r="222">
          <cell r="A222" t="str">
            <v>144335</v>
          </cell>
          <cell r="B222" t="str">
            <v>5</v>
          </cell>
          <cell r="C222" t="str">
            <v>14433</v>
          </cell>
          <cell r="D222" t="str">
            <v>OD14433-005</v>
          </cell>
          <cell r="E222" t="str">
            <v xml:space="preserve">Desarrollar y aplicar instrumentos y estrategias encaminadas a fortalecer las organizaciones y velar por los derechos de los trabajadores, propiciando el diálogo social y la concertación entre los actores del Sistema                                  </v>
          </cell>
        </row>
        <row r="223">
          <cell r="A223" t="str">
            <v>144336</v>
          </cell>
          <cell r="B223" t="str">
            <v>6</v>
          </cell>
          <cell r="C223" t="str">
            <v>14433</v>
          </cell>
          <cell r="D223" t="str">
            <v>OD14433-006</v>
          </cell>
          <cell r="E223" t="str">
            <v xml:space="preserve">Desarrollar e implementar estrategias, instrumentos y metodologías que contribuyan a disminuir los niveles de evasión, elusión y morosidad en el Sistema de la Protección Social.                                                                         </v>
          </cell>
        </row>
        <row r="224">
          <cell r="A224" t="str">
            <v>144337</v>
          </cell>
          <cell r="B224" t="str">
            <v>7</v>
          </cell>
          <cell r="C224" t="str">
            <v>14433</v>
          </cell>
          <cell r="D224" t="str">
            <v>OD14433-007</v>
          </cell>
          <cell r="E224" t="str">
            <v xml:space="preserve">Desarrollar e implementar estrategias, instrumentos y metodologías que contribuyen a fortalecer  el esquema de Inspección, Vigilancia y Control del Trabajo                                                                                              </v>
          </cell>
        </row>
        <row r="225">
          <cell r="A225" t="str">
            <v>144341</v>
          </cell>
          <cell r="B225" t="str">
            <v>1</v>
          </cell>
          <cell r="C225" t="str">
            <v>14434</v>
          </cell>
          <cell r="D225" t="str">
            <v>OD14434-001</v>
          </cell>
          <cell r="E225" t="str">
            <v xml:space="preserve">Desarrollar mecanismos e instrumentos que conduzcan a una gestión eficiente.                                                                                                                                                                              </v>
          </cell>
        </row>
        <row r="226">
          <cell r="A226" t="str">
            <v>144342</v>
          </cell>
          <cell r="B226" t="str">
            <v>2</v>
          </cell>
          <cell r="C226" t="str">
            <v>14434</v>
          </cell>
          <cell r="D226" t="str">
            <v>OD14434-002</v>
          </cell>
          <cell r="E226" t="str">
            <v xml:space="preserve">Contribuir con el diseño e implementación de planes y programas orientados a poblaciones vulnerables.                                                                                                                                                     </v>
          </cell>
        </row>
        <row r="227">
          <cell r="A227" t="str">
            <v>144343</v>
          </cell>
          <cell r="B227" t="str">
            <v>3</v>
          </cell>
          <cell r="C227" t="str">
            <v>14434</v>
          </cell>
          <cell r="D227" t="str">
            <v>OD14434-003</v>
          </cell>
          <cell r="E227" t="str">
            <v xml:space="preserve">Diseñar e implementar estrategias, instrumentos y metodologías que contribuyan a fortalecer la promoción y la prevención en el marco de la protección social                                                                                             </v>
          </cell>
        </row>
        <row r="228">
          <cell r="A228" t="str">
            <v>144344</v>
          </cell>
          <cell r="B228" t="str">
            <v>4</v>
          </cell>
          <cell r="C228" t="str">
            <v>14434</v>
          </cell>
          <cell r="D228" t="str">
            <v>OD14434-004</v>
          </cell>
          <cell r="E228" t="str">
            <v xml:space="preserve">Desarrollar y aplicar instrumentos, estrategias y herramientas para dinamizar iniciativas relacionadas con la generación de empleo y promoción del trabajo.                                                                                               </v>
          </cell>
        </row>
        <row r="229">
          <cell r="A229" t="str">
            <v>144345</v>
          </cell>
          <cell r="B229" t="str">
            <v>5</v>
          </cell>
          <cell r="C229" t="str">
            <v>14434</v>
          </cell>
          <cell r="D229" t="str">
            <v>OD14434-005</v>
          </cell>
          <cell r="E229" t="str">
            <v xml:space="preserve">Desarrollar y aplicar instrumentos y estrategias encaminadas a fortalecer las organizaciones y velar por los derechos de los trabajadores, propiciando el diálogo social y la concertación entre los actores del Sistema                                  </v>
          </cell>
        </row>
        <row r="230">
          <cell r="A230" t="str">
            <v>144346</v>
          </cell>
          <cell r="B230" t="str">
            <v>6</v>
          </cell>
          <cell r="C230" t="str">
            <v>14434</v>
          </cell>
          <cell r="D230" t="str">
            <v>OD14434-006</v>
          </cell>
          <cell r="E230" t="str">
            <v xml:space="preserve">Desarrollar e implementar estrategias, instrumentos y metodologías que contribuyan a disminuir los niveles de evasión, elusión y morosidad en el Sistema de la Protección Social.                                                                         </v>
          </cell>
        </row>
        <row r="231">
          <cell r="A231" t="str">
            <v>144347</v>
          </cell>
          <cell r="B231" t="str">
            <v>7</v>
          </cell>
          <cell r="C231" t="str">
            <v>14434</v>
          </cell>
          <cell r="D231" t="str">
            <v>OD14434-007</v>
          </cell>
          <cell r="E231" t="str">
            <v xml:space="preserve">Desarrollar e implementar estrategias, instrumentos y metodologías que contribuyen a fortalecer  el esquema de Inspección, Vigilancia y Control del Trabajo                                                                                              </v>
          </cell>
        </row>
        <row r="232">
          <cell r="A232" t="str">
            <v>144351</v>
          </cell>
          <cell r="B232" t="str">
            <v>1</v>
          </cell>
          <cell r="C232" t="str">
            <v>14435</v>
          </cell>
          <cell r="D232" t="str">
            <v>OD14435-001</v>
          </cell>
          <cell r="E232" t="str">
            <v xml:space="preserve">Desarrollar mecanismos e instrumentos que conduzcan a una gestión eficiente.                                                                                                                                                                              </v>
          </cell>
        </row>
        <row r="233">
          <cell r="A233" t="str">
            <v>144352</v>
          </cell>
          <cell r="B233" t="str">
            <v>2</v>
          </cell>
          <cell r="C233" t="str">
            <v>14435</v>
          </cell>
          <cell r="D233" t="str">
            <v>OD14435-002</v>
          </cell>
          <cell r="E233" t="str">
            <v xml:space="preserve">Contribuir con el diseño e implementación de planes y programas orientados a poblaciones vulnerables.                                                                                                                                                     </v>
          </cell>
        </row>
        <row r="234">
          <cell r="A234" t="str">
            <v>144353</v>
          </cell>
          <cell r="B234" t="str">
            <v>3</v>
          </cell>
          <cell r="C234" t="str">
            <v>14435</v>
          </cell>
          <cell r="D234" t="str">
            <v>OD14435-003</v>
          </cell>
          <cell r="E234" t="str">
            <v xml:space="preserve">Diseñar e implementar estrategias, instrumentos y metodologías que contribuyan a fortalecer la promoción y la prevención en el marco de la protección social                                                                                             </v>
          </cell>
        </row>
        <row r="235">
          <cell r="A235" t="str">
            <v>144354</v>
          </cell>
          <cell r="B235" t="str">
            <v>4</v>
          </cell>
          <cell r="C235" t="str">
            <v>14435</v>
          </cell>
          <cell r="D235" t="str">
            <v>OD14435-004</v>
          </cell>
          <cell r="E235" t="str">
            <v xml:space="preserve">Desarrollar y aplicar instrumentos, estrategias y herramientas para dinamizar iniciativas relacionadas con la generación de empleo y promoción del trabajo.                                                                                               </v>
          </cell>
        </row>
        <row r="236">
          <cell r="A236" t="str">
            <v>144355</v>
          </cell>
          <cell r="B236" t="str">
            <v>5</v>
          </cell>
          <cell r="C236" t="str">
            <v>14435</v>
          </cell>
          <cell r="D236" t="str">
            <v>OD14435-005</v>
          </cell>
          <cell r="E236" t="str">
            <v xml:space="preserve">Desarrollar y aplicar instrumentos y estrategias encaminadas a fortalecer las organizaciones y velar por los derechos de los trabajadores, propiciando el diálogo social y la concertación entre los actores del Sistema                                  </v>
          </cell>
        </row>
        <row r="237">
          <cell r="A237" t="str">
            <v>144356</v>
          </cell>
          <cell r="B237" t="str">
            <v>6</v>
          </cell>
          <cell r="C237" t="str">
            <v>14435</v>
          </cell>
          <cell r="D237" t="str">
            <v>OD14435-006</v>
          </cell>
          <cell r="E237" t="str">
            <v xml:space="preserve">Desarrollar e implementar estrategias, instrumentos y metodologías que contribuyan a disminuir los niveles de evasión, elusión y morosidad en el Sistema de la Protección Social.                                                                         </v>
          </cell>
        </row>
        <row r="238">
          <cell r="A238" t="str">
            <v>144357</v>
          </cell>
          <cell r="B238" t="str">
            <v>7</v>
          </cell>
          <cell r="C238" t="str">
            <v>14435</v>
          </cell>
          <cell r="D238" t="str">
            <v>OD14435-007</v>
          </cell>
          <cell r="E238" t="str">
            <v xml:space="preserve">Desarrollar e implementar estrategias, instrumentos y metodologías que contribuyen a fortalecer  el esquema de Inspección, Vigilancia y Control del Trabajo                                                                                              </v>
          </cell>
        </row>
        <row r="239">
          <cell r="A239" t="str">
            <v>144361</v>
          </cell>
          <cell r="B239" t="str">
            <v>1</v>
          </cell>
          <cell r="C239" t="str">
            <v>14436</v>
          </cell>
          <cell r="D239" t="str">
            <v>OD14436-001</v>
          </cell>
          <cell r="E239" t="str">
            <v xml:space="preserve">Desarrollar mecanismos e instrumentos que conduzcan a una gestión eficiente.                                                                                                                                                                              </v>
          </cell>
        </row>
        <row r="240">
          <cell r="A240" t="str">
            <v>144362</v>
          </cell>
          <cell r="B240" t="str">
            <v>2</v>
          </cell>
          <cell r="C240" t="str">
            <v>14436</v>
          </cell>
          <cell r="D240" t="str">
            <v>OD14436-002</v>
          </cell>
          <cell r="E240" t="str">
            <v xml:space="preserve">Contribuir con el diseño e implementación de planes y programas orientados a poblaciones vulnerables.                                                                                                                                                     </v>
          </cell>
        </row>
        <row r="241">
          <cell r="A241" t="str">
            <v>144363</v>
          </cell>
          <cell r="B241" t="str">
            <v>3</v>
          </cell>
          <cell r="C241" t="str">
            <v>14436</v>
          </cell>
          <cell r="D241" t="str">
            <v>OD14436-003</v>
          </cell>
          <cell r="E241" t="str">
            <v xml:space="preserve">Diseñar e implementar estrategias, instrumentos y metodologías que contribuyan a fortalecer la promoción y la prevención en el marco de la protección social                                                                                             </v>
          </cell>
        </row>
        <row r="242">
          <cell r="A242" t="str">
            <v>144364</v>
          </cell>
          <cell r="B242" t="str">
            <v>4</v>
          </cell>
          <cell r="C242" t="str">
            <v>14436</v>
          </cell>
          <cell r="D242" t="str">
            <v>OD14436-004</v>
          </cell>
          <cell r="E242" t="str">
            <v xml:space="preserve">Desarrollar y aplicar instrumentos, estrategias y herramientas para dinamizar iniciativas relacionadas con la generación de empleo y promoción del trabajo.                                                                                               </v>
          </cell>
        </row>
        <row r="243">
          <cell r="A243" t="str">
            <v>144365</v>
          </cell>
          <cell r="B243" t="str">
            <v>5</v>
          </cell>
          <cell r="C243" t="str">
            <v>14436</v>
          </cell>
          <cell r="D243" t="str">
            <v>OD14436-005</v>
          </cell>
          <cell r="E243" t="str">
            <v xml:space="preserve">Desarrollar y aplicar instrumentos y estrategias encaminadas a fortalecer las organizaciones y velar por los derechos de los trabajadores, propiciando el diálogo social y la concertación entre los actores del Sistema                                  </v>
          </cell>
        </row>
        <row r="244">
          <cell r="A244" t="str">
            <v>144366</v>
          </cell>
          <cell r="B244" t="str">
            <v>6</v>
          </cell>
          <cell r="C244" t="str">
            <v>14436</v>
          </cell>
          <cell r="D244" t="str">
            <v>OD14436-006</v>
          </cell>
          <cell r="E244" t="str">
            <v xml:space="preserve">Desarrollar e implementar estrategias, instrumentos y metodologías que contribuyan a disminuir los niveles de evasión, elusión y morosidad en el Sistema de la Protección Social.                                                                         </v>
          </cell>
        </row>
        <row r="245">
          <cell r="A245" t="str">
            <v>144367</v>
          </cell>
          <cell r="B245" t="str">
            <v>7</v>
          </cell>
          <cell r="C245" t="str">
            <v>14436</v>
          </cell>
          <cell r="D245" t="str">
            <v>OD14436-007</v>
          </cell>
          <cell r="E245" t="str">
            <v xml:space="preserve">Desarrollar e implementar estrategias, instrumentos y metodologías que contribuyen a fortalecer  el esquema de Inspección, Vigilancia y Control del Trabajo                                                                                              </v>
          </cell>
        </row>
        <row r="246">
          <cell r="A246" t="str">
            <v>144371</v>
          </cell>
          <cell r="B246" t="str">
            <v>1</v>
          </cell>
          <cell r="C246" t="str">
            <v>14437</v>
          </cell>
          <cell r="D246" t="str">
            <v>OD14437-001</v>
          </cell>
          <cell r="E246" t="str">
            <v xml:space="preserve">Desarrollar mecanismos e instrumentos que conduzcan a una gestión eficiente.                                                                                                                                                                              </v>
          </cell>
        </row>
        <row r="247">
          <cell r="A247" t="str">
            <v>144372</v>
          </cell>
          <cell r="B247" t="str">
            <v>2</v>
          </cell>
          <cell r="C247" t="str">
            <v>14437</v>
          </cell>
          <cell r="D247" t="str">
            <v>OD14437-002</v>
          </cell>
          <cell r="E247" t="str">
            <v xml:space="preserve">Contribuir con el diseño e implementación de planes y programas orientados a poblaciones vulnerables.                                                                                                                                                     </v>
          </cell>
        </row>
        <row r="248">
          <cell r="A248" t="str">
            <v>144373</v>
          </cell>
          <cell r="B248" t="str">
            <v>3</v>
          </cell>
          <cell r="C248" t="str">
            <v>14437</v>
          </cell>
          <cell r="D248" t="str">
            <v>OD14437-003</v>
          </cell>
          <cell r="E248" t="str">
            <v xml:space="preserve">Diseñar e implementar estrategias, instrumentos y metodologías que contribuyan a fortalecer la promoción y la prevención en el marco de la protección social                                                                                             </v>
          </cell>
        </row>
        <row r="249">
          <cell r="A249" t="str">
            <v>144374</v>
          </cell>
          <cell r="B249" t="str">
            <v>4</v>
          </cell>
          <cell r="C249" t="str">
            <v>14437</v>
          </cell>
          <cell r="D249" t="str">
            <v>OD14437-004</v>
          </cell>
          <cell r="E249" t="str">
            <v xml:space="preserve">Desarrollar y aplicar instrumentos, estrategias y herramientas para dinamizar iniciativas relacionadas con la generación de empleo y promoción del trabajo.                                                                                               </v>
          </cell>
        </row>
        <row r="250">
          <cell r="A250" t="str">
            <v>144375</v>
          </cell>
          <cell r="B250" t="str">
            <v>5</v>
          </cell>
          <cell r="C250" t="str">
            <v>14437</v>
          </cell>
          <cell r="D250" t="str">
            <v>OD14437-005</v>
          </cell>
          <cell r="E250" t="str">
            <v xml:space="preserve">Desarrollar y aplicar instrumentos y estrategias encaminadas a fortalecer las organizaciones y velar por los derechos de los trabajadores, propiciando el diálogo social y la concertación entre los actores del Sistema                                  </v>
          </cell>
        </row>
        <row r="251">
          <cell r="A251" t="str">
            <v>144376</v>
          </cell>
          <cell r="B251" t="str">
            <v>6</v>
          </cell>
          <cell r="C251" t="str">
            <v>14437</v>
          </cell>
          <cell r="D251" t="str">
            <v>OD14437-006</v>
          </cell>
          <cell r="E251" t="str">
            <v xml:space="preserve">Desarrollar e implementar estrategias, instrumentos y metodologías que contribuyan a disminuir los niveles de evasión, elusión y morosidad en el Sistema de la Protección Social.                                                                         </v>
          </cell>
        </row>
        <row r="252">
          <cell r="A252" t="str">
            <v>144377</v>
          </cell>
          <cell r="B252" t="str">
            <v>7</v>
          </cell>
          <cell r="C252" t="str">
            <v>14437</v>
          </cell>
          <cell r="D252" t="str">
            <v>OD14437-007</v>
          </cell>
          <cell r="E252" t="str">
            <v xml:space="preserve">Desarrollar e implementar estrategias, instrumentos y metodologías que contribuyen a fortalecer  el esquema de Inspección, Vigilancia y Control del Trabajo                                                                                              </v>
          </cell>
        </row>
        <row r="253">
          <cell r="A253" t="str">
            <v>144381</v>
          </cell>
          <cell r="B253" t="str">
            <v>1</v>
          </cell>
          <cell r="C253" t="str">
            <v>14438</v>
          </cell>
          <cell r="D253" t="str">
            <v>OD14438-001</v>
          </cell>
          <cell r="E253" t="str">
            <v xml:space="preserve">Desarrollar mecanismos e instrumentos que conduzcan a una gestión eficiente.                                                                                                                                                                              </v>
          </cell>
        </row>
        <row r="254">
          <cell r="A254" t="str">
            <v>144382</v>
          </cell>
          <cell r="B254" t="str">
            <v>2</v>
          </cell>
          <cell r="C254" t="str">
            <v>14438</v>
          </cell>
          <cell r="D254" t="str">
            <v>OD14438-002</v>
          </cell>
          <cell r="E254" t="str">
            <v xml:space="preserve">Contribuir con el diseño e implementación de planes y programas orientados a poblaciones vulnerables.                                                                                                                                                     </v>
          </cell>
        </row>
        <row r="255">
          <cell r="A255" t="str">
            <v>144383</v>
          </cell>
          <cell r="B255" t="str">
            <v>3</v>
          </cell>
          <cell r="C255" t="str">
            <v>14438</v>
          </cell>
          <cell r="D255" t="str">
            <v>OD14438-003</v>
          </cell>
          <cell r="E255" t="str">
            <v xml:space="preserve">Diseñar e implementar estrategias, instrumentos y metodologías que contribuyan a fortalecer la promoción y la prevención en el marco de la protección social                                                                                             </v>
          </cell>
        </row>
        <row r="256">
          <cell r="A256" t="str">
            <v>144384</v>
          </cell>
          <cell r="B256" t="str">
            <v>4</v>
          </cell>
          <cell r="C256" t="str">
            <v>14438</v>
          </cell>
          <cell r="D256" t="str">
            <v>OD14438-004</v>
          </cell>
          <cell r="E256" t="str">
            <v xml:space="preserve">Desarrollar y aplicar instrumentos, estrategias y herramientas para dinamizar iniciativas relacionadas con la generación de empleo y promoción del trabajo.                                                                                               </v>
          </cell>
        </row>
        <row r="257">
          <cell r="A257" t="str">
            <v>144385</v>
          </cell>
          <cell r="B257" t="str">
            <v>5</v>
          </cell>
          <cell r="C257" t="str">
            <v>14438</v>
          </cell>
          <cell r="D257" t="str">
            <v>OD14438-005</v>
          </cell>
          <cell r="E257" t="str">
            <v xml:space="preserve">Desarrollar y aplicar instrumentos y estrategias encaminadas a fortalecer las organizaciones y velar por los derechos de los trabajadores, propiciando el diálogo social y la concertación entre los actores del Sistema                                  </v>
          </cell>
        </row>
        <row r="258">
          <cell r="A258" t="str">
            <v>144386</v>
          </cell>
          <cell r="B258" t="str">
            <v>6</v>
          </cell>
          <cell r="C258" t="str">
            <v>14438</v>
          </cell>
          <cell r="D258" t="str">
            <v>OD14438-006</v>
          </cell>
          <cell r="E258" t="str">
            <v xml:space="preserve">Desarrollar e implementar estrategias, instrumentos y metodologías que contribuyan a disminuir los niveles de evasión, elusión y morosidad en el Sistema de la Protección Social.                                                                         </v>
          </cell>
        </row>
        <row r="259">
          <cell r="A259" t="str">
            <v>144387</v>
          </cell>
          <cell r="B259" t="str">
            <v>7</v>
          </cell>
          <cell r="C259" t="str">
            <v>14438</v>
          </cell>
          <cell r="D259" t="str">
            <v>OD14438-007</v>
          </cell>
          <cell r="E259" t="str">
            <v xml:space="preserve">Desarrollar e implementar estrategias, instrumentos y metodologías que contribuyen a fortalecer  el esquema de Inspección, Vigilancia y Control del Trabajo                                                                                              </v>
          </cell>
        </row>
        <row r="260">
          <cell r="A260" t="str">
            <v>144391</v>
          </cell>
          <cell r="B260" t="str">
            <v>1</v>
          </cell>
          <cell r="C260" t="str">
            <v>14439</v>
          </cell>
          <cell r="D260" t="str">
            <v>OD14439-001</v>
          </cell>
          <cell r="E260" t="str">
            <v xml:space="preserve">Desarrollar mecanismos e instrumentos que conduzcan a una gestión eficiente.                                                                                                                                                                              </v>
          </cell>
        </row>
        <row r="261">
          <cell r="A261" t="str">
            <v>144392</v>
          </cell>
          <cell r="B261" t="str">
            <v>2</v>
          </cell>
          <cell r="C261" t="str">
            <v>14439</v>
          </cell>
          <cell r="D261" t="str">
            <v>OD14439-002</v>
          </cell>
          <cell r="E261" t="str">
            <v xml:space="preserve">Contribuir con el diseño e implementación de planes y programas orientados a poblaciones vulnerables.                                                                                                                                                     </v>
          </cell>
        </row>
        <row r="262">
          <cell r="A262" t="str">
            <v>144393</v>
          </cell>
          <cell r="B262" t="str">
            <v>3</v>
          </cell>
          <cell r="C262" t="str">
            <v>14439</v>
          </cell>
          <cell r="D262" t="str">
            <v>OD14439-003</v>
          </cell>
          <cell r="E262" t="str">
            <v xml:space="preserve">Diseñar e implementar estrategias, instrumentos y metodologías que contribuyan a fortalecer la promoción y la prevención en el marco de la protección social                                                                                             </v>
          </cell>
        </row>
        <row r="263">
          <cell r="A263" t="str">
            <v>144394</v>
          </cell>
          <cell r="B263" t="str">
            <v>4</v>
          </cell>
          <cell r="C263" t="str">
            <v>14439</v>
          </cell>
          <cell r="D263" t="str">
            <v>OD14439-004</v>
          </cell>
          <cell r="E263" t="str">
            <v xml:space="preserve">Desarrollar y aplicar instrumentos, estrategias y herramientas para dinamizar iniciativas relacionadas con la generación de empleo y promoción del trabajo.                                                                                               </v>
          </cell>
        </row>
        <row r="264">
          <cell r="A264" t="str">
            <v>144395</v>
          </cell>
          <cell r="B264" t="str">
            <v>5</v>
          </cell>
          <cell r="C264" t="str">
            <v>14439</v>
          </cell>
          <cell r="D264" t="str">
            <v>OD14439-005</v>
          </cell>
          <cell r="E264" t="str">
            <v xml:space="preserve">Desarrollar y aplicar instrumentos y estrategias encaminadas a fortalecer las organizaciones y velar por los derechos de los trabajadores, propiciando el diálogo social y la concertación entre los actores del Sistema                                  </v>
          </cell>
        </row>
        <row r="265">
          <cell r="A265" t="str">
            <v>144396</v>
          </cell>
          <cell r="B265" t="str">
            <v>6</v>
          </cell>
          <cell r="C265" t="str">
            <v>14439</v>
          </cell>
          <cell r="D265" t="str">
            <v>OD14439-006</v>
          </cell>
          <cell r="E265" t="str">
            <v xml:space="preserve">Desarrollar e implementar estrategias, instrumentos y metodologías que contribuyan a disminuir los niveles de evasión, elusión y morosidad en el Sistema de la Protección Social.                                                                         </v>
          </cell>
        </row>
        <row r="266">
          <cell r="A266" t="str">
            <v>144397</v>
          </cell>
          <cell r="B266" t="str">
            <v>7</v>
          </cell>
          <cell r="C266" t="str">
            <v>14439</v>
          </cell>
          <cell r="D266" t="str">
            <v>OD14439-007</v>
          </cell>
          <cell r="E266" t="str">
            <v xml:space="preserve">Desarrollar e implementar estrategias, instrumentos y metodologías que contribuyen a fortalecer  el esquema de Inspección, Vigilancia y Control del Trabajo                                                                                              </v>
          </cell>
        </row>
        <row r="267">
          <cell r="A267" t="str">
            <v>144421</v>
          </cell>
          <cell r="B267" t="str">
            <v>1</v>
          </cell>
          <cell r="C267" t="str">
            <v>14442</v>
          </cell>
          <cell r="D267" t="str">
            <v>OD14442-001</v>
          </cell>
          <cell r="E267" t="str">
            <v xml:space="preserve">Desarrollar mecanismos e instrumentos que conduzcan a una gestión eficiente.                                                                                                                                                                              </v>
          </cell>
        </row>
        <row r="268">
          <cell r="A268" t="str">
            <v>144422</v>
          </cell>
          <cell r="B268" t="str">
            <v>2</v>
          </cell>
          <cell r="C268" t="str">
            <v>14442</v>
          </cell>
          <cell r="D268" t="str">
            <v>OD14442-002</v>
          </cell>
          <cell r="E268" t="str">
            <v xml:space="preserve">Contribuir con el diseño e implementación de planes y programas orientados a poblaciones vulnerables.                                                                                                                                                     </v>
          </cell>
        </row>
        <row r="269">
          <cell r="A269" t="str">
            <v>144423</v>
          </cell>
          <cell r="B269" t="str">
            <v>3</v>
          </cell>
          <cell r="C269" t="str">
            <v>14442</v>
          </cell>
          <cell r="D269" t="str">
            <v>OD14442-003</v>
          </cell>
          <cell r="E269" t="str">
            <v xml:space="preserve">Diseñar e implementar estrategias, instrumentos y metodologías que contribuyan a fortalecer la promoción y la prevención en el marco de la protección social                                                                                             </v>
          </cell>
        </row>
        <row r="270">
          <cell r="A270" t="str">
            <v>144424</v>
          </cell>
          <cell r="B270" t="str">
            <v>4</v>
          </cell>
          <cell r="C270" t="str">
            <v>14442</v>
          </cell>
          <cell r="D270" t="str">
            <v>OD14442-004</v>
          </cell>
          <cell r="E270" t="str">
            <v xml:space="preserve">Desarrollar y aplicar instrumentos, estrategias y herramientas para dinamizar iniciativas relacionadas con la generación de empleo y promoción del trabajo.                                                                                               </v>
          </cell>
        </row>
        <row r="271">
          <cell r="A271" t="str">
            <v>144425</v>
          </cell>
          <cell r="B271" t="str">
            <v>5</v>
          </cell>
          <cell r="C271" t="str">
            <v>14442</v>
          </cell>
          <cell r="D271" t="str">
            <v>OD14442-005</v>
          </cell>
          <cell r="E271" t="str">
            <v xml:space="preserve">Desarrollar y aplicar instrumentos y estrategias encaminadas a fortalecer las organizaciones y velar por los derechos de los trabajadores, propiciando el diálogo social y la concertación entre los actores del Sistema                                  </v>
          </cell>
        </row>
        <row r="272">
          <cell r="A272" t="str">
            <v>144426</v>
          </cell>
          <cell r="B272" t="str">
            <v>6</v>
          </cell>
          <cell r="C272" t="str">
            <v>14442</v>
          </cell>
          <cell r="D272" t="str">
            <v>OD14442-006</v>
          </cell>
          <cell r="E272" t="str">
            <v xml:space="preserve">Desarrollar e implementar estrategias, instrumentos y metodologías que contribuyan a disminuir los niveles de evasión, elusión y morosidad en el Sistema de la Protección Social.                                                                         </v>
          </cell>
        </row>
        <row r="273">
          <cell r="A273" t="str">
            <v>144427</v>
          </cell>
          <cell r="B273" t="str">
            <v>7</v>
          </cell>
          <cell r="C273" t="str">
            <v>14442</v>
          </cell>
          <cell r="D273" t="str">
            <v>OD14442-007</v>
          </cell>
          <cell r="E273" t="str">
            <v xml:space="preserve">Desarrollar e implementar estrategias, instrumentos y metodologías que contribuyen a fortalecer  el esquema de Inspección, Vigilancia y Control del Trabajo                                                                                              </v>
          </cell>
        </row>
        <row r="274">
          <cell r="A274" t="str">
            <v>144431</v>
          </cell>
          <cell r="B274" t="str">
            <v>1</v>
          </cell>
          <cell r="C274" t="str">
            <v>14443</v>
          </cell>
          <cell r="D274" t="str">
            <v>OD14443-001</v>
          </cell>
          <cell r="E274" t="str">
            <v xml:space="preserve">Desarrollar mecanismos e instrumentos que conduzcan a una gestión eficiente.                                                                                                                                                                              </v>
          </cell>
        </row>
        <row r="275">
          <cell r="A275" t="str">
            <v>144432</v>
          </cell>
          <cell r="B275" t="str">
            <v>2</v>
          </cell>
          <cell r="C275" t="str">
            <v>14443</v>
          </cell>
          <cell r="D275" t="str">
            <v>OD14443-002</v>
          </cell>
          <cell r="E275" t="str">
            <v xml:space="preserve">Contribuir con el diseño e implementación de planes y programas orientados a poblaciones vulnerables.                                                                                                                                                     </v>
          </cell>
        </row>
        <row r="276">
          <cell r="A276" t="str">
            <v>144433</v>
          </cell>
          <cell r="B276" t="str">
            <v>3</v>
          </cell>
          <cell r="C276" t="str">
            <v>14443</v>
          </cell>
          <cell r="D276" t="str">
            <v>OD14443-003</v>
          </cell>
          <cell r="E276" t="str">
            <v xml:space="preserve">Diseñar e implementar estrategias, instrumentos y metodologías que contribuyan a fortalecer la promoción y la prevención en el marco de la protección social                                                                                             </v>
          </cell>
        </row>
        <row r="277">
          <cell r="A277" t="str">
            <v>144434</v>
          </cell>
          <cell r="B277" t="str">
            <v>4</v>
          </cell>
          <cell r="C277" t="str">
            <v>14443</v>
          </cell>
          <cell r="D277" t="str">
            <v>OD14443-004</v>
          </cell>
          <cell r="E277" t="str">
            <v xml:space="preserve">Desarrollar y aplicar instrumentos, estrategias y herramientas para dinamizar iniciativas relacionadas con la generación de empleo y promoción del trabajo.                                                                                               </v>
          </cell>
        </row>
        <row r="278">
          <cell r="A278" t="str">
            <v>144435</v>
          </cell>
          <cell r="B278" t="str">
            <v>5</v>
          </cell>
          <cell r="C278" t="str">
            <v>14443</v>
          </cell>
          <cell r="D278" t="str">
            <v>OD14443-005</v>
          </cell>
          <cell r="E278" t="str">
            <v xml:space="preserve">Desarrollar y aplicar instrumentos y estrategias encaminadas a fortalecer las organizaciones y velar por los derechos de los trabajadores, propiciando el diálogo social y la concertación entre los actores del Sistema                                  </v>
          </cell>
        </row>
        <row r="279">
          <cell r="A279" t="str">
            <v>144436</v>
          </cell>
          <cell r="B279" t="str">
            <v>6</v>
          </cell>
          <cell r="C279" t="str">
            <v>14443</v>
          </cell>
          <cell r="D279" t="str">
            <v>OD14443-006</v>
          </cell>
          <cell r="E279" t="str">
            <v xml:space="preserve">Desarrollar e implementar estrategias, instrumentos y metodologías que contribuyan a disminuir los niveles de evasión, elusión y morosidad en el Sistema de la Protección Social.                                                                         </v>
          </cell>
        </row>
        <row r="280">
          <cell r="A280" t="str">
            <v>144437</v>
          </cell>
          <cell r="B280" t="str">
            <v>7</v>
          </cell>
          <cell r="C280" t="str">
            <v>14443</v>
          </cell>
          <cell r="D280" t="str">
            <v>OD14443-007</v>
          </cell>
          <cell r="E280" t="str">
            <v xml:space="preserve">Desarrollar e implementar estrategias, instrumentos y metodologías que contribuyen a fortalecer  el esquema de Inspección, Vigilancia y Control del Trabajo                                                                                              </v>
          </cell>
        </row>
        <row r="281">
          <cell r="A281" t="str">
            <v>150001</v>
          </cell>
          <cell r="B281" t="str">
            <v>1</v>
          </cell>
          <cell r="C281" t="str">
            <v>15000</v>
          </cell>
          <cell r="D281" t="str">
            <v>OD15000-001</v>
          </cell>
          <cell r="E281" t="str">
            <v xml:space="preserve">Optimizar el proceso de gestión de Secretaría General estableciendo mecanismos de gestión que garanticen el mejoramiento continúo                                                                                                                         </v>
          </cell>
        </row>
        <row r="282">
          <cell r="A282" t="str">
            <v>150002</v>
          </cell>
          <cell r="B282" t="str">
            <v>2</v>
          </cell>
          <cell r="C282" t="str">
            <v>15000</v>
          </cell>
          <cell r="D282" t="str">
            <v>OD15000-002</v>
          </cell>
          <cell r="E282" t="str">
            <v xml:space="preserve">Apoyar el fortalecimiento administrativo institucional                                                                                                                                                                                                    </v>
          </cell>
        </row>
        <row r="283">
          <cell r="A283" t="str">
            <v>144108</v>
          </cell>
          <cell r="B283">
            <v>8</v>
          </cell>
          <cell r="C283" t="str">
            <v>14410</v>
          </cell>
          <cell r="E283" t="str">
            <v>Contribuir con el desarrollo de acciones encaminadas al fortalecimiento institucional</v>
          </cell>
        </row>
        <row r="284">
          <cell r="A284" t="str">
            <v>144118</v>
          </cell>
          <cell r="B284">
            <v>8</v>
          </cell>
          <cell r="C284" t="str">
            <v>14411</v>
          </cell>
          <cell r="E284" t="str">
            <v>Contribuir con el desarrollo de acciones encaminadas al fortalecimiento institucional</v>
          </cell>
        </row>
        <row r="285">
          <cell r="A285" t="str">
            <v>144128</v>
          </cell>
          <cell r="B285">
            <v>8</v>
          </cell>
          <cell r="C285" t="str">
            <v>14412</v>
          </cell>
          <cell r="E285" t="str">
            <v>Contribuir con el desarrollo de acciones encaminadas al fortalecimiento institucional</v>
          </cell>
        </row>
        <row r="286">
          <cell r="A286" t="str">
            <v>144138</v>
          </cell>
          <cell r="B286">
            <v>8</v>
          </cell>
          <cell r="C286" t="str">
            <v>14413</v>
          </cell>
          <cell r="E286" t="str">
            <v>Contribuir con el desarrollo de acciones encaminadas al fortalecimiento institucional</v>
          </cell>
        </row>
        <row r="287">
          <cell r="A287" t="str">
            <v>144148</v>
          </cell>
          <cell r="B287">
            <v>8</v>
          </cell>
          <cell r="C287" t="str">
            <v>14414</v>
          </cell>
          <cell r="E287" t="str">
            <v>Contribuir con el desarrollo de acciones encaminadas al fortalecimiento institucional</v>
          </cell>
        </row>
        <row r="288">
          <cell r="A288" t="str">
            <v>144158</v>
          </cell>
          <cell r="B288">
            <v>8</v>
          </cell>
          <cell r="C288" t="str">
            <v>14415</v>
          </cell>
          <cell r="E288" t="str">
            <v>Contribuir con el desarrollo de acciones encaminadas al fortalecimiento institucional</v>
          </cell>
        </row>
        <row r="289">
          <cell r="A289" t="str">
            <v>144168</v>
          </cell>
          <cell r="B289">
            <v>8</v>
          </cell>
          <cell r="C289" t="str">
            <v>14416</v>
          </cell>
          <cell r="E289" t="str">
            <v>Contribuir con el desarrollo de acciones encaminadas al fortalecimiento institucional</v>
          </cell>
        </row>
        <row r="290">
          <cell r="A290" t="str">
            <v>144178</v>
          </cell>
          <cell r="B290">
            <v>8</v>
          </cell>
          <cell r="C290" t="str">
            <v>14417</v>
          </cell>
          <cell r="E290" t="str">
            <v>Contribuir con el desarrollo de acciones encaminadas al fortalecimiento institucional</v>
          </cell>
        </row>
        <row r="291">
          <cell r="A291" t="str">
            <v>144188</v>
          </cell>
          <cell r="B291">
            <v>8</v>
          </cell>
          <cell r="C291" t="str">
            <v>14418</v>
          </cell>
          <cell r="E291" t="str">
            <v>Contribuir con el desarrollo de acciones encaminadas al fortalecimiento institucional</v>
          </cell>
        </row>
        <row r="292">
          <cell r="A292" t="str">
            <v>144198</v>
          </cell>
          <cell r="B292">
            <v>8</v>
          </cell>
          <cell r="C292" t="str">
            <v>14419</v>
          </cell>
          <cell r="E292" t="str">
            <v>Contribuir con el desarrollo de acciones encaminadas al fortalecimiento institucional</v>
          </cell>
        </row>
        <row r="293">
          <cell r="A293" t="str">
            <v>144208</v>
          </cell>
          <cell r="B293">
            <v>8</v>
          </cell>
          <cell r="C293" t="str">
            <v>14420</v>
          </cell>
          <cell r="E293" t="str">
            <v>Contribuir con el desarrollo de acciones encaminadas al fortalecimiento institucional</v>
          </cell>
        </row>
        <row r="294">
          <cell r="A294" t="str">
            <v>144218</v>
          </cell>
          <cell r="B294">
            <v>8</v>
          </cell>
          <cell r="C294" t="str">
            <v>14421</v>
          </cell>
          <cell r="E294" t="str">
            <v>Contribuir con el desarrollo de acciones encaminadas al fortalecimiento institucional</v>
          </cell>
        </row>
        <row r="295">
          <cell r="A295" t="str">
            <v>144228</v>
          </cell>
          <cell r="B295">
            <v>8</v>
          </cell>
          <cell r="C295" t="str">
            <v>14422</v>
          </cell>
          <cell r="E295" t="str">
            <v>Contribuir con el desarrollo de acciones encaminadas al fortalecimiento institucional</v>
          </cell>
        </row>
        <row r="296">
          <cell r="A296" t="str">
            <v>144238</v>
          </cell>
          <cell r="B296">
            <v>8</v>
          </cell>
          <cell r="C296" t="str">
            <v>14423</v>
          </cell>
          <cell r="E296" t="str">
            <v>Contribuir con el desarrollo de acciones encaminadas al fortalecimiento institucional</v>
          </cell>
        </row>
        <row r="297">
          <cell r="A297" t="str">
            <v>144258</v>
          </cell>
          <cell r="B297">
            <v>8</v>
          </cell>
          <cell r="C297" t="str">
            <v>14425</v>
          </cell>
          <cell r="E297" t="str">
            <v>Contribuir con el desarrollo de acciones encaminadas al fortalecimiento institucional</v>
          </cell>
        </row>
        <row r="298">
          <cell r="A298" t="str">
            <v>144278</v>
          </cell>
          <cell r="B298">
            <v>8</v>
          </cell>
          <cell r="C298" t="str">
            <v>14427</v>
          </cell>
          <cell r="E298" t="str">
            <v>Contribuir con el desarrollo de acciones encaminadas al fortalecimiento institucional</v>
          </cell>
        </row>
        <row r="299">
          <cell r="A299" t="str">
            <v>144288</v>
          </cell>
          <cell r="B299">
            <v>8</v>
          </cell>
          <cell r="C299" t="str">
            <v>14428</v>
          </cell>
          <cell r="E299" t="str">
            <v>Contribuir con el desarrollo de acciones encaminadas al fortalecimiento institucional</v>
          </cell>
        </row>
        <row r="300">
          <cell r="A300" t="str">
            <v>144298</v>
          </cell>
          <cell r="B300">
            <v>8</v>
          </cell>
          <cell r="C300" t="str">
            <v>14429</v>
          </cell>
          <cell r="E300" t="str">
            <v>Contribuir con el desarrollo de acciones encaminadas al fortalecimiento institucional</v>
          </cell>
        </row>
        <row r="301">
          <cell r="A301" t="str">
            <v>144308</v>
          </cell>
          <cell r="B301">
            <v>8</v>
          </cell>
          <cell r="C301" t="str">
            <v>14430</v>
          </cell>
          <cell r="E301" t="str">
            <v>Contribuir con el desarrollo de acciones encaminadas al fortalecimiento institucional</v>
          </cell>
        </row>
        <row r="302">
          <cell r="A302" t="str">
            <v>144318</v>
          </cell>
          <cell r="B302">
            <v>8</v>
          </cell>
          <cell r="C302" t="str">
            <v>14431</v>
          </cell>
          <cell r="E302" t="str">
            <v>Contribuir con el desarrollo de acciones encaminadas al fortalecimiento institucional</v>
          </cell>
        </row>
        <row r="303">
          <cell r="A303" t="str">
            <v>144328</v>
          </cell>
          <cell r="B303">
            <v>8</v>
          </cell>
          <cell r="C303" t="str">
            <v>14432</v>
          </cell>
          <cell r="E303" t="str">
            <v>Contribuir con el desarrollo de acciones encaminadas al fortalecimiento institucional</v>
          </cell>
        </row>
        <row r="304">
          <cell r="A304" t="str">
            <v>144338</v>
          </cell>
          <cell r="B304">
            <v>8</v>
          </cell>
          <cell r="C304" t="str">
            <v>14433</v>
          </cell>
          <cell r="E304" t="str">
            <v>Contribuir con el desarrollo de acciones encaminadas al fortalecimiento institucional</v>
          </cell>
        </row>
        <row r="305">
          <cell r="A305" t="str">
            <v>144348</v>
          </cell>
          <cell r="B305">
            <v>8</v>
          </cell>
          <cell r="C305" t="str">
            <v>14434</v>
          </cell>
          <cell r="E305" t="str">
            <v>Contribuir con el desarrollo de acciones encaminadas al fortalecimiento institucional</v>
          </cell>
        </row>
        <row r="306">
          <cell r="A306" t="str">
            <v>144358</v>
          </cell>
          <cell r="B306">
            <v>8</v>
          </cell>
          <cell r="C306" t="str">
            <v>14435</v>
          </cell>
          <cell r="E306" t="str">
            <v>Contribuir con el desarrollo de acciones encaminadas al fortalecimiento institucional</v>
          </cell>
        </row>
        <row r="307">
          <cell r="A307" t="str">
            <v>144368</v>
          </cell>
          <cell r="B307">
            <v>8</v>
          </cell>
          <cell r="C307" t="str">
            <v>14436</v>
          </cell>
          <cell r="E307" t="str">
            <v>Contribuir con el desarrollo de acciones encaminadas al fortalecimiento institucional</v>
          </cell>
        </row>
        <row r="308">
          <cell r="A308" t="str">
            <v>144378</v>
          </cell>
          <cell r="B308">
            <v>8</v>
          </cell>
          <cell r="C308" t="str">
            <v>14437</v>
          </cell>
          <cell r="E308" t="str">
            <v>Contribuir con el desarrollo de acciones encaminadas al fortalecimiento institucional</v>
          </cell>
        </row>
        <row r="309">
          <cell r="A309" t="str">
            <v>144388</v>
          </cell>
          <cell r="B309">
            <v>8</v>
          </cell>
          <cell r="C309" t="str">
            <v>14438</v>
          </cell>
          <cell r="E309" t="str">
            <v>Contribuir con el desarrollo de acciones encaminadas al fortalecimiento institucional</v>
          </cell>
        </row>
        <row r="310">
          <cell r="A310" t="str">
            <v>144398</v>
          </cell>
          <cell r="B310">
            <v>8</v>
          </cell>
          <cell r="C310" t="str">
            <v>14439</v>
          </cell>
          <cell r="E310" t="str">
            <v>Contribuir con el desarrollo de acciones encaminadas al fortalecimiento institucional</v>
          </cell>
        </row>
        <row r="311">
          <cell r="A311" t="str">
            <v>144428</v>
          </cell>
          <cell r="B311">
            <v>8</v>
          </cell>
          <cell r="C311" t="str">
            <v>14442</v>
          </cell>
          <cell r="E311" t="str">
            <v>Contribuir con el desarrollo de acciones encaminadas al fortalecimiento institucional</v>
          </cell>
        </row>
        <row r="312">
          <cell r="A312" t="str">
            <v>144438</v>
          </cell>
          <cell r="B312">
            <v>8</v>
          </cell>
          <cell r="C312" t="str">
            <v>14443</v>
          </cell>
          <cell r="E312" t="str">
            <v>Contribuir con el desarrollo de acciones encaminadas al fortalecimiento institucional</v>
          </cell>
        </row>
      </sheetData>
      <sheetData sheetId="11"/>
      <sheetData sheetId="12" refreshError="1"/>
      <sheetData sheetId="13" refreshError="1"/>
      <sheetData sheetId="14"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pend."/>
      <sheetName val="ArTem"/>
      <sheetName val="Activ."/>
      <sheetName val="2. P. E. Sectorial (Propuesto)"/>
      <sheetName val="Líneas MIPG"/>
      <sheetName val="Indicadores"/>
      <sheetName val="Plan Acc."/>
      <sheetName val="Verificar"/>
      <sheetName val="P. A. Depend."/>
      <sheetName val="Eval. P. A."/>
      <sheetName val="Eval. P. A. (FMT)"/>
      <sheetName val="Solic. CDP (MinSalud)"/>
      <sheetName val="Prog. P.C."/>
      <sheetName val="Seguimiento Prog. P.C."/>
      <sheetName val="Consolidado"/>
      <sheetName val="P. Acc."/>
      <sheetName val="Consulta"/>
      <sheetName val="Hoja1"/>
      <sheetName val="Presupuesto"/>
      <sheetName val="Activ. V-0"/>
      <sheetName val="Indic."/>
      <sheetName val="Recursos 2013"/>
      <sheetName val="Depend1."/>
      <sheetName val="Programas"/>
      <sheetName val="Proyectos"/>
      <sheetName val="Datos- Proy"/>
      <sheetName val="Convenio"/>
      <sheetName val="Ind. Prod."/>
      <sheetName val="Ind. Gest."/>
      <sheetName val="ActivSUIFP."/>
      <sheetName val="Hoja2"/>
      <sheetName val="Hoja3"/>
      <sheetName val="Ab-01"/>
      <sheetName val="Espejo"/>
      <sheetName val="Seguim SIIF"/>
      <sheetName val="Marzo 22"/>
      <sheetName val="Eval. T-I"/>
    </sheetNames>
    <sheetDataSet>
      <sheetData sheetId="0" refreshError="1"/>
      <sheetData sheetId="1" refreshError="1"/>
      <sheetData sheetId="2" refreshError="1"/>
      <sheetData sheetId="3" refreshError="1"/>
      <sheetData sheetId="4" refreshError="1"/>
      <sheetData sheetId="5" refreshError="1"/>
      <sheetData sheetId="6">
        <row r="2104">
          <cell r="D2104" t="str">
            <v>13304- Fortalecimiento institucional y buen gobierno</v>
          </cell>
        </row>
        <row r="2105">
          <cell r="D2105" t="str">
            <v>21401- Eventos catastróficos y accidentes de tránsito - ECAT</v>
          </cell>
        </row>
        <row r="2106">
          <cell r="D2106" t="str">
            <v>21403- Fortalecimiento institucional</v>
          </cell>
        </row>
        <row r="2107">
          <cell r="D2107" t="str">
            <v>21404- Mejoramiento de la vigilancia sanitaria y control de calidad de los productos</v>
          </cell>
        </row>
        <row r="2108">
          <cell r="D2108" t="str">
            <v>21405- Prestación de servicios de salud</v>
          </cell>
        </row>
        <row r="2109">
          <cell r="D2109" t="str">
            <v>21406- Protección salud pública</v>
          </cell>
        </row>
        <row r="2110">
          <cell r="D2110" t="str">
            <v>21409- Unificación y universalización del régimen subsidiado</v>
          </cell>
        </row>
        <row r="2111">
          <cell r="D2111" t="str">
            <v>21410- Vacunación - PAI</v>
          </cell>
        </row>
        <row r="2112">
          <cell r="D2112" t="str">
            <v>22106- Salud - Discapacidad</v>
          </cell>
        </row>
        <row r="2113">
          <cell r="D2113" t="str">
            <v>22216- Salud - APD</v>
          </cell>
        </row>
        <row r="2114">
          <cell r="D2114" t="str">
            <v>22218- Unificación y universalización del régimen subsidiado- APD</v>
          </cell>
        </row>
        <row r="2115">
          <cell r="D2115" t="str">
            <v>23202- Asistencia promoción social</v>
          </cell>
        </row>
        <row r="2116">
          <cell r="D2116" t="str">
            <v xml:space="preserve">32001- Acceso a la justicia </v>
          </cell>
        </row>
        <row r="2117">
          <cell r="D2117" t="str">
            <v>41012- Prevención, mitigación, atención de desastres</v>
          </cell>
        </row>
        <row r="2118">
          <cell r="D2118" t="str">
            <v>51101- Eficiencia gubernamental</v>
          </cell>
        </row>
        <row r="2119">
          <cell r="D2119" t="str">
            <v>51203- Vocación para el servicio público</v>
          </cell>
        </row>
      </sheetData>
      <sheetData sheetId="7" refreshError="1"/>
      <sheetData sheetId="8" refreshError="1"/>
      <sheetData sheetId="9" refreshError="1"/>
      <sheetData sheetId="10" refreshError="1"/>
      <sheetData sheetId="11" refreshError="1"/>
      <sheetData sheetId="12" refreshError="1"/>
      <sheetData sheetId="13" refreshError="1"/>
      <sheetData sheetId="14">
        <row r="4">
          <cell r="C4" t="str">
            <v>1020-1</v>
          </cell>
        </row>
      </sheetData>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5:P24"/>
  <sheetViews>
    <sheetView tabSelected="1" topLeftCell="F1" workbookViewId="0">
      <pane ySplit="9" topLeftCell="A10" activePane="bottomLeft" state="frozen"/>
      <selection activeCell="F1" sqref="F1"/>
      <selection pane="bottomLeft" activeCell="F10" sqref="F10"/>
    </sheetView>
  </sheetViews>
  <sheetFormatPr baseColWidth="10" defaultRowHeight="14.5" x14ac:dyDescent="0.35"/>
  <cols>
    <col min="1" max="1" width="4.1796875" hidden="1" customWidth="1"/>
    <col min="2" max="3" width="6.1796875" hidden="1" customWidth="1"/>
    <col min="4" max="5" width="5.453125" hidden="1" customWidth="1"/>
    <col min="6" max="6" width="56" customWidth="1"/>
    <col min="7" max="7" width="34.26953125" customWidth="1"/>
    <col min="8" max="13" width="6.81640625" customWidth="1"/>
    <col min="14" max="14" width="10.1796875" customWidth="1"/>
    <col min="15" max="15" width="19.54296875" customWidth="1"/>
    <col min="16" max="16" width="9" customWidth="1"/>
  </cols>
  <sheetData>
    <row r="5" spans="1:16" ht="15" thickBot="1" x14ac:dyDescent="0.4"/>
    <row r="6" spans="1:16" ht="35.25" customHeight="1" thickBot="1" x14ac:dyDescent="0.4">
      <c r="F6" s="116" t="s">
        <v>0</v>
      </c>
      <c r="G6" s="117"/>
      <c r="H6" s="117"/>
      <c r="I6" s="117"/>
      <c r="J6" s="117"/>
      <c r="K6" s="117"/>
      <c r="L6" s="117"/>
      <c r="M6" s="117"/>
      <c r="N6" s="117"/>
      <c r="O6" s="117"/>
      <c r="P6" s="118"/>
    </row>
    <row r="7" spans="1:16" ht="15" thickBot="1" x14ac:dyDescent="0.4"/>
    <row r="8" spans="1:16" ht="25.5" customHeight="1" x14ac:dyDescent="0.35">
      <c r="F8" s="119" t="s">
        <v>1</v>
      </c>
      <c r="G8" s="120"/>
      <c r="H8" s="121" t="s">
        <v>2</v>
      </c>
      <c r="I8" s="121"/>
      <c r="J8" s="121"/>
      <c r="K8" s="121"/>
      <c r="L8" s="121"/>
      <c r="M8" s="1"/>
      <c r="N8" s="122" t="s">
        <v>3</v>
      </c>
      <c r="O8" s="122"/>
      <c r="P8" s="123"/>
    </row>
    <row r="9" spans="1:16" ht="21.5" thickBot="1" x14ac:dyDescent="0.4">
      <c r="F9" s="2" t="s">
        <v>4</v>
      </c>
      <c r="G9" s="3" t="s">
        <v>5</v>
      </c>
      <c r="H9" s="4" t="s">
        <v>6</v>
      </c>
      <c r="I9" s="4" t="s">
        <v>7</v>
      </c>
      <c r="J9" s="4" t="s">
        <v>8</v>
      </c>
      <c r="K9" s="4" t="s">
        <v>7</v>
      </c>
      <c r="L9" s="4" t="s">
        <v>9</v>
      </c>
      <c r="M9" s="4" t="s">
        <v>7</v>
      </c>
      <c r="N9" s="5" t="s">
        <v>10</v>
      </c>
      <c r="O9" s="5" t="s">
        <v>11</v>
      </c>
      <c r="P9" s="6" t="s">
        <v>7</v>
      </c>
    </row>
    <row r="10" spans="1:16" ht="21.75" customHeight="1" x14ac:dyDescent="0.35">
      <c r="F10" s="7" t="s">
        <v>12</v>
      </c>
      <c r="G10" s="124"/>
      <c r="H10" s="8">
        <v>15</v>
      </c>
      <c r="I10" s="9">
        <v>0.28846153846153844</v>
      </c>
      <c r="J10" s="8">
        <v>47</v>
      </c>
      <c r="K10" s="9">
        <v>0.40170940170940173</v>
      </c>
      <c r="L10" s="8">
        <v>59</v>
      </c>
      <c r="M10" s="9">
        <v>0.30412371134020616</v>
      </c>
      <c r="N10" s="8">
        <v>1</v>
      </c>
      <c r="O10" s="10">
        <v>5710000000</v>
      </c>
      <c r="P10" s="11">
        <v>9.1336537779988611E-2</v>
      </c>
    </row>
    <row r="11" spans="1:16" ht="21.75" customHeight="1" x14ac:dyDescent="0.35">
      <c r="F11" s="12" t="s">
        <v>13</v>
      </c>
      <c r="G11" s="125"/>
      <c r="H11" s="13">
        <v>17</v>
      </c>
      <c r="I11" s="14">
        <v>0.32692307692307693</v>
      </c>
      <c r="J11" s="13">
        <v>24</v>
      </c>
      <c r="K11" s="14">
        <v>0.20512820512820512</v>
      </c>
      <c r="L11" s="13">
        <v>37</v>
      </c>
      <c r="M11" s="14">
        <v>0.19072164948453607</v>
      </c>
      <c r="N11" s="13">
        <v>3</v>
      </c>
      <c r="O11" s="15">
        <v>15480000000</v>
      </c>
      <c r="P11" s="16">
        <v>0.2476163931408448</v>
      </c>
    </row>
    <row r="12" spans="1:16" ht="21.75" customHeight="1" x14ac:dyDescent="0.35">
      <c r="F12" s="12" t="s">
        <v>14</v>
      </c>
      <c r="G12" s="126"/>
      <c r="H12" s="13">
        <v>20</v>
      </c>
      <c r="I12" s="14">
        <v>0.38461538461538464</v>
      </c>
      <c r="J12" s="13">
        <v>46</v>
      </c>
      <c r="K12" s="14">
        <v>0.39316239316239315</v>
      </c>
      <c r="L12" s="13">
        <v>98</v>
      </c>
      <c r="M12" s="14">
        <v>0.50515463917525771</v>
      </c>
      <c r="N12" s="13">
        <v>7</v>
      </c>
      <c r="O12" s="15">
        <v>41326054788</v>
      </c>
      <c r="P12" s="16">
        <v>0.66104706907916655</v>
      </c>
    </row>
    <row r="13" spans="1:16" ht="21.75" customHeight="1" x14ac:dyDescent="0.35">
      <c r="F13" s="17" t="s">
        <v>15</v>
      </c>
      <c r="G13" s="18" t="s">
        <v>16</v>
      </c>
      <c r="H13" s="19">
        <v>52</v>
      </c>
      <c r="I13" s="19"/>
      <c r="J13" s="19">
        <v>117</v>
      </c>
      <c r="K13" s="19"/>
      <c r="L13" s="19">
        <v>194</v>
      </c>
      <c r="M13" s="19"/>
      <c r="N13" s="19">
        <v>11</v>
      </c>
      <c r="O13" s="19">
        <v>62516054788</v>
      </c>
      <c r="P13" s="20">
        <v>1</v>
      </c>
    </row>
    <row r="14" spans="1:16" ht="21.75" customHeight="1" x14ac:dyDescent="0.35">
      <c r="A14" s="21" t="s">
        <v>17</v>
      </c>
      <c r="F14" s="22" t="s">
        <v>18</v>
      </c>
      <c r="G14" s="23" t="s">
        <v>19</v>
      </c>
      <c r="H14" s="13">
        <v>2</v>
      </c>
      <c r="I14" s="14">
        <v>3.8461538461538464E-2</v>
      </c>
      <c r="J14" s="13">
        <v>7</v>
      </c>
      <c r="K14" s="14">
        <v>5.9829059829059832E-2</v>
      </c>
      <c r="L14" s="13">
        <v>7</v>
      </c>
      <c r="M14" s="14">
        <v>3.608247422680412E-2</v>
      </c>
      <c r="N14" s="13">
        <v>0</v>
      </c>
      <c r="O14" s="24" t="s">
        <v>1050</v>
      </c>
      <c r="P14" s="16" t="s">
        <v>1050</v>
      </c>
    </row>
    <row r="15" spans="1:16" ht="21.75" customHeight="1" x14ac:dyDescent="0.35">
      <c r="A15" s="21" t="s">
        <v>20</v>
      </c>
      <c r="F15" s="22" t="s">
        <v>21</v>
      </c>
      <c r="G15" s="23" t="s">
        <v>22</v>
      </c>
      <c r="H15" s="13">
        <v>4</v>
      </c>
      <c r="I15" s="14">
        <v>7.6923076923076927E-2</v>
      </c>
      <c r="J15" s="13">
        <v>14</v>
      </c>
      <c r="K15" s="14">
        <v>0.11965811965811966</v>
      </c>
      <c r="L15" s="13">
        <v>14</v>
      </c>
      <c r="M15" s="14">
        <v>7.2164948453608241E-2</v>
      </c>
      <c r="N15" s="13">
        <v>0</v>
      </c>
      <c r="O15" s="24" t="s">
        <v>1050</v>
      </c>
      <c r="P15" s="16" t="s">
        <v>1050</v>
      </c>
    </row>
    <row r="16" spans="1:16" ht="21.75" customHeight="1" x14ac:dyDescent="0.35">
      <c r="A16" s="21" t="s">
        <v>23</v>
      </c>
      <c r="F16" s="22" t="s">
        <v>24</v>
      </c>
      <c r="G16" s="23" t="s">
        <v>25</v>
      </c>
      <c r="H16" s="13">
        <v>6</v>
      </c>
      <c r="I16" s="14">
        <v>0.11538461538461539</v>
      </c>
      <c r="J16" s="13">
        <v>20</v>
      </c>
      <c r="K16" s="14">
        <v>0.17094017094017094</v>
      </c>
      <c r="L16" s="13">
        <v>25</v>
      </c>
      <c r="M16" s="14">
        <v>0.12886597938144329</v>
      </c>
      <c r="N16" s="13">
        <v>0</v>
      </c>
      <c r="O16" s="24" t="s">
        <v>1050</v>
      </c>
      <c r="P16" s="16" t="s">
        <v>1050</v>
      </c>
    </row>
    <row r="17" spans="1:16" ht="21.75" customHeight="1" x14ac:dyDescent="0.35">
      <c r="A17" s="21" t="s">
        <v>26</v>
      </c>
      <c r="F17" s="22" t="s">
        <v>27</v>
      </c>
      <c r="G17" s="23" t="s">
        <v>28</v>
      </c>
      <c r="H17" s="13">
        <v>3</v>
      </c>
      <c r="I17" s="14">
        <v>5.7692307692307696E-2</v>
      </c>
      <c r="J17" s="13">
        <v>6</v>
      </c>
      <c r="K17" s="14">
        <v>5.128205128205128E-2</v>
      </c>
      <c r="L17" s="13">
        <v>13</v>
      </c>
      <c r="M17" s="14">
        <v>6.7010309278350513E-2</v>
      </c>
      <c r="N17" s="13">
        <v>1</v>
      </c>
      <c r="O17" s="24">
        <v>5710000000</v>
      </c>
      <c r="P17" s="16">
        <v>9.1336537779988611E-2</v>
      </c>
    </row>
    <row r="18" spans="1:16" ht="21.75" customHeight="1" x14ac:dyDescent="0.35">
      <c r="A18" s="21" t="s">
        <v>29</v>
      </c>
      <c r="F18" s="22" t="s">
        <v>30</v>
      </c>
      <c r="G18" s="23" t="s">
        <v>31</v>
      </c>
      <c r="H18" s="13">
        <v>0</v>
      </c>
      <c r="I18" s="14">
        <v>0</v>
      </c>
      <c r="J18" s="13">
        <v>0</v>
      </c>
      <c r="K18" s="14">
        <v>0</v>
      </c>
      <c r="L18" s="13">
        <v>0</v>
      </c>
      <c r="M18" s="14">
        <v>0</v>
      </c>
      <c r="N18" s="13">
        <v>0</v>
      </c>
      <c r="O18" s="24" t="s">
        <v>1050</v>
      </c>
      <c r="P18" s="16" t="s">
        <v>1050</v>
      </c>
    </row>
    <row r="19" spans="1:16" ht="21.75" customHeight="1" x14ac:dyDescent="0.35">
      <c r="A19" s="21" t="s">
        <v>32</v>
      </c>
      <c r="F19" s="22" t="s">
        <v>33</v>
      </c>
      <c r="G19" s="23" t="s">
        <v>34</v>
      </c>
      <c r="H19" s="13">
        <v>17</v>
      </c>
      <c r="I19" s="14">
        <v>0.32692307692307693</v>
      </c>
      <c r="J19" s="13">
        <v>24</v>
      </c>
      <c r="K19" s="14">
        <v>0.20512820512820512</v>
      </c>
      <c r="L19" s="13">
        <v>37</v>
      </c>
      <c r="M19" s="14">
        <v>0.19072164948453607</v>
      </c>
      <c r="N19" s="13">
        <v>3</v>
      </c>
      <c r="O19" s="24">
        <v>15480000000</v>
      </c>
      <c r="P19" s="16">
        <v>0.2476163931408448</v>
      </c>
    </row>
    <row r="20" spans="1:16" ht="21.75" customHeight="1" x14ac:dyDescent="0.35">
      <c r="A20" s="21" t="s">
        <v>35</v>
      </c>
      <c r="F20" s="22" t="s">
        <v>36</v>
      </c>
      <c r="G20" s="23" t="s">
        <v>37</v>
      </c>
      <c r="H20" s="13">
        <v>3</v>
      </c>
      <c r="I20" s="14">
        <v>5.7692307692307696E-2</v>
      </c>
      <c r="J20" s="13">
        <v>8</v>
      </c>
      <c r="K20" s="14">
        <v>6.8376068376068383E-2</v>
      </c>
      <c r="L20" s="13">
        <v>21</v>
      </c>
      <c r="M20" s="14">
        <v>0.10824742268041238</v>
      </c>
      <c r="N20" s="13">
        <v>2</v>
      </c>
      <c r="O20" s="24">
        <v>4010000000</v>
      </c>
      <c r="P20" s="16">
        <v>6.4143523029379049E-2</v>
      </c>
    </row>
    <row r="21" spans="1:16" ht="21.75" customHeight="1" x14ac:dyDescent="0.35">
      <c r="A21" s="21" t="s">
        <v>38</v>
      </c>
      <c r="F21" s="22" t="s">
        <v>39</v>
      </c>
      <c r="G21" s="23" t="s">
        <v>40</v>
      </c>
      <c r="H21" s="13">
        <v>4</v>
      </c>
      <c r="I21" s="14">
        <v>7.6923076923076927E-2</v>
      </c>
      <c r="J21" s="13">
        <v>10</v>
      </c>
      <c r="K21" s="14">
        <v>8.5470085470085472E-2</v>
      </c>
      <c r="L21" s="13">
        <v>20</v>
      </c>
      <c r="M21" s="14">
        <v>0.10309278350515463</v>
      </c>
      <c r="N21" s="13">
        <v>1</v>
      </c>
      <c r="O21" s="24">
        <v>8500000000</v>
      </c>
      <c r="P21" s="16">
        <v>0.13596507375304784</v>
      </c>
    </row>
    <row r="22" spans="1:16" ht="21.75" customHeight="1" x14ac:dyDescent="0.35">
      <c r="A22" s="21" t="s">
        <v>41</v>
      </c>
      <c r="F22" s="22" t="s">
        <v>42</v>
      </c>
      <c r="G22" s="23" t="s">
        <v>43</v>
      </c>
      <c r="H22" s="13">
        <v>7</v>
      </c>
      <c r="I22" s="14">
        <v>0.13461538461538461</v>
      </c>
      <c r="J22" s="13">
        <v>15</v>
      </c>
      <c r="K22" s="14">
        <v>0.12820512820512819</v>
      </c>
      <c r="L22" s="13">
        <v>32</v>
      </c>
      <c r="M22" s="14">
        <v>0.16494845360824742</v>
      </c>
      <c r="N22" s="13">
        <v>2</v>
      </c>
      <c r="O22" s="24">
        <v>14175614000</v>
      </c>
      <c r="P22" s="16">
        <v>0.22675157682408678</v>
      </c>
    </row>
    <row r="23" spans="1:16" ht="21.75" customHeight="1" x14ac:dyDescent="0.35">
      <c r="A23" s="21" t="s">
        <v>44</v>
      </c>
      <c r="F23" s="22" t="s">
        <v>45</v>
      </c>
      <c r="G23" s="23" t="s">
        <v>46</v>
      </c>
      <c r="H23" s="13">
        <v>3</v>
      </c>
      <c r="I23" s="14">
        <v>5.7692307692307696E-2</v>
      </c>
      <c r="J23" s="13">
        <v>7</v>
      </c>
      <c r="K23" s="14">
        <v>5.9829059829059832E-2</v>
      </c>
      <c r="L23" s="13">
        <v>13</v>
      </c>
      <c r="M23" s="14">
        <v>6.7010309278350513E-2</v>
      </c>
      <c r="N23" s="13">
        <v>1</v>
      </c>
      <c r="O23" s="24">
        <v>13730440000</v>
      </c>
      <c r="P23" s="16">
        <v>0.2196306220307998</v>
      </c>
    </row>
    <row r="24" spans="1:16" ht="21.75" customHeight="1" thickBot="1" x14ac:dyDescent="0.4">
      <c r="A24" s="21" t="s">
        <v>47</v>
      </c>
      <c r="F24" s="25" t="s">
        <v>48</v>
      </c>
      <c r="G24" s="26" t="s">
        <v>49</v>
      </c>
      <c r="H24" s="27">
        <v>3</v>
      </c>
      <c r="I24" s="28">
        <v>5.7692307692307696E-2</v>
      </c>
      <c r="J24" s="27">
        <v>6</v>
      </c>
      <c r="K24" s="28">
        <v>5.128205128205128E-2</v>
      </c>
      <c r="L24" s="27">
        <v>12</v>
      </c>
      <c r="M24" s="28">
        <v>6.1855670103092786E-2</v>
      </c>
      <c r="N24" s="27">
        <v>1</v>
      </c>
      <c r="O24" s="29">
        <v>910000788</v>
      </c>
      <c r="P24" s="30">
        <v>1.4556273441853135E-2</v>
      </c>
    </row>
  </sheetData>
  <sheetProtection algorithmName="SHA-512" hashValue="B3fhNEpnmOm0oHnoGpcZ6TwXO8oVCoSTvIQN8AbPE4bO87l3UfoYRBMK94xVKdBdYyl/WQL9lEiwlVfot5OzWg==" saltValue="Q0glda2DCjP/xWDRvf3yvQ==" spinCount="100000" sheet="1" objects="1" scenarios="1"/>
  <mergeCells count="5">
    <mergeCell ref="F6:P6"/>
    <mergeCell ref="F8:G8"/>
    <mergeCell ref="H8:L8"/>
    <mergeCell ref="N8:P8"/>
    <mergeCell ref="G10:G12"/>
  </mergeCells>
  <conditionalFormatting sqref="H14:N24 H10:O12">
    <cfRule type="cellIs" dxfId="1" priority="2" operator="equal">
      <formula>0</formula>
    </cfRule>
  </conditionalFormatting>
  <conditionalFormatting sqref="P10:P24">
    <cfRule type="cellIs" dxfId="0" priority="1" operator="equal">
      <formula>0</formula>
    </cfRule>
  </conditionalFormatting>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I422"/>
  <sheetViews>
    <sheetView workbookViewId="0">
      <pane xSplit="8" ySplit="7" topLeftCell="I8" activePane="bottomRight" state="frozen"/>
      <selection activeCell="J20" sqref="J20"/>
      <selection pane="topRight" activeCell="J20" sqref="J20"/>
      <selection pane="bottomLeft" activeCell="J20" sqref="J20"/>
      <selection pane="bottomRight" activeCell="G8" sqref="G8:G11"/>
    </sheetView>
  </sheetViews>
  <sheetFormatPr baseColWidth="10" defaultRowHeight="14.5" x14ac:dyDescent="0.35"/>
  <cols>
    <col min="1" max="2" width="7.54296875" hidden="1" customWidth="1"/>
    <col min="3" max="4" width="7.7265625" hidden="1" customWidth="1"/>
    <col min="5" max="5" width="8.26953125" hidden="1" customWidth="1"/>
    <col min="6" max="6" width="7.453125" customWidth="1"/>
    <col min="7" max="7" width="8.453125" customWidth="1"/>
    <col min="8" max="8" width="38.26953125" customWidth="1"/>
    <col min="9" max="9" width="28" customWidth="1"/>
    <col min="10" max="10" width="33.81640625" customWidth="1"/>
    <col min="11" max="11" width="7.453125" customWidth="1"/>
    <col min="12" max="12" width="50" customWidth="1"/>
    <col min="13" max="13" width="24.1796875" customWidth="1"/>
    <col min="14" max="14" width="22.54296875" customWidth="1"/>
    <col min="15" max="15" width="43.26953125" customWidth="1"/>
    <col min="16" max="16" width="7.453125" customWidth="1"/>
    <col min="17" max="18" width="43.54296875" customWidth="1"/>
    <col min="19" max="19" width="8.81640625" customWidth="1"/>
    <col min="20" max="20" width="43.54296875" customWidth="1"/>
    <col min="21" max="21" width="8.7265625" customWidth="1"/>
    <col min="22" max="22" width="56.81640625" customWidth="1"/>
    <col min="23" max="23" width="6.54296875" customWidth="1"/>
    <col min="24" max="24" width="35.7265625" customWidth="1"/>
    <col min="25" max="25" width="32.54296875" customWidth="1"/>
    <col min="26" max="26" width="70.453125" customWidth="1"/>
    <col min="27" max="27" width="6.81640625" customWidth="1"/>
    <col min="28" max="28" width="5.453125" customWidth="1"/>
    <col min="29" max="29" width="14" customWidth="1"/>
    <col min="30" max="30" width="5.453125" customWidth="1"/>
    <col min="31" max="31" width="14" customWidth="1"/>
    <col min="32" max="32" width="5.453125" customWidth="1"/>
    <col min="33" max="33" width="14" customWidth="1"/>
    <col min="34" max="34" width="5.453125" customWidth="1"/>
    <col min="35" max="35" width="14" customWidth="1"/>
  </cols>
  <sheetData>
    <row r="1" spans="1:35" ht="15" customHeight="1" x14ac:dyDescent="0.35">
      <c r="F1" s="31"/>
      <c r="G1" s="32"/>
      <c r="H1" s="146" t="s">
        <v>50</v>
      </c>
      <c r="I1" s="146"/>
      <c r="J1" s="146"/>
      <c r="K1" s="146"/>
      <c r="L1" s="146"/>
      <c r="M1" s="115"/>
      <c r="N1" s="115"/>
      <c r="O1" s="33"/>
      <c r="P1" s="33"/>
      <c r="Q1" s="127" t="s">
        <v>51</v>
      </c>
      <c r="R1" s="127"/>
      <c r="S1" s="127"/>
      <c r="T1" s="127"/>
      <c r="U1" s="127"/>
      <c r="V1" s="128"/>
      <c r="W1" s="133" t="s">
        <v>52</v>
      </c>
      <c r="X1" s="134"/>
      <c r="Y1" s="134"/>
      <c r="Z1" s="134"/>
      <c r="AA1" s="134"/>
      <c r="AB1" s="134"/>
      <c r="AC1" s="134"/>
      <c r="AD1" s="134"/>
      <c r="AE1" s="128"/>
      <c r="AF1" s="136" t="s">
        <v>53</v>
      </c>
      <c r="AG1" s="137"/>
      <c r="AH1" s="137"/>
      <c r="AI1" s="138"/>
    </row>
    <row r="2" spans="1:35" ht="15.75" customHeight="1" thickBot="1" x14ac:dyDescent="0.4">
      <c r="F2" s="31"/>
      <c r="G2" s="34"/>
      <c r="H2" s="146"/>
      <c r="I2" s="146"/>
      <c r="J2" s="146"/>
      <c r="K2" s="146"/>
      <c r="L2" s="146"/>
      <c r="M2" s="35"/>
      <c r="N2" s="35"/>
      <c r="O2" s="36"/>
      <c r="P2" s="36"/>
      <c r="Q2" s="129"/>
      <c r="R2" s="129"/>
      <c r="S2" s="129"/>
      <c r="T2" s="129"/>
      <c r="U2" s="129"/>
      <c r="V2" s="130"/>
      <c r="W2" s="135"/>
      <c r="X2" s="131"/>
      <c r="Y2" s="131"/>
      <c r="Z2" s="131"/>
      <c r="AA2" s="131"/>
      <c r="AB2" s="131"/>
      <c r="AC2" s="131"/>
      <c r="AD2" s="131"/>
      <c r="AE2" s="132"/>
      <c r="AF2" s="139"/>
      <c r="AG2" s="140"/>
      <c r="AH2" s="140"/>
      <c r="AI2" s="141"/>
    </row>
    <row r="3" spans="1:35" ht="16.5" customHeight="1" thickBot="1" x14ac:dyDescent="0.4">
      <c r="F3" s="31"/>
      <c r="G3" s="37"/>
      <c r="H3" s="146"/>
      <c r="I3" s="146"/>
      <c r="J3" s="146"/>
      <c r="K3" s="146"/>
      <c r="L3" s="146"/>
      <c r="M3" s="38"/>
      <c r="N3" s="38"/>
      <c r="O3" s="39"/>
      <c r="P3" s="39"/>
      <c r="Q3" s="131"/>
      <c r="R3" s="131"/>
      <c r="S3" s="131"/>
      <c r="T3" s="131"/>
      <c r="U3" s="131"/>
      <c r="V3" s="132"/>
      <c r="W3" s="142" t="s">
        <v>54</v>
      </c>
      <c r="X3" s="143"/>
      <c r="Y3" s="143"/>
      <c r="Z3" s="143"/>
      <c r="AA3" s="143"/>
      <c r="AB3" s="143"/>
      <c r="AC3" s="143"/>
      <c r="AD3" s="143"/>
      <c r="AE3" s="144"/>
      <c r="AF3" s="145">
        <v>44064</v>
      </c>
      <c r="AG3" s="143"/>
      <c r="AH3" s="143"/>
      <c r="AI3" s="144"/>
    </row>
    <row r="4" spans="1:35" x14ac:dyDescent="0.35">
      <c r="F4" s="31"/>
      <c r="G4" s="31"/>
      <c r="H4" s="146"/>
      <c r="I4" s="146"/>
      <c r="J4" s="146"/>
      <c r="K4" s="146"/>
      <c r="L4" s="146"/>
      <c r="M4" s="31"/>
      <c r="N4" s="31"/>
      <c r="O4" s="31"/>
      <c r="P4" s="31"/>
      <c r="Q4" s="31"/>
      <c r="R4" s="31"/>
      <c r="S4" s="31"/>
      <c r="T4" s="31"/>
      <c r="U4" s="31"/>
      <c r="V4" s="31"/>
      <c r="W4" s="31"/>
      <c r="X4" s="31"/>
      <c r="Y4" s="31"/>
      <c r="Z4" s="31"/>
      <c r="AA4" s="31"/>
      <c r="AB4" s="31"/>
      <c r="AC4" s="31"/>
      <c r="AD4" s="31"/>
      <c r="AE4" s="31"/>
      <c r="AF4" s="31"/>
      <c r="AG4" s="31"/>
      <c r="AH4" s="31"/>
      <c r="AI4" s="31"/>
    </row>
    <row r="5" spans="1:35" ht="23" x14ac:dyDescent="0.35">
      <c r="F5" s="31"/>
      <c r="G5" s="40"/>
      <c r="H5" s="40"/>
      <c r="I5" s="40"/>
      <c r="J5" s="40"/>
      <c r="K5" s="40"/>
      <c r="L5" s="40"/>
      <c r="M5" s="40"/>
      <c r="N5" s="40"/>
      <c r="O5" s="40"/>
      <c r="P5" s="40"/>
      <c r="Q5" s="40"/>
      <c r="R5" s="40"/>
      <c r="S5" s="40"/>
      <c r="T5" s="40"/>
      <c r="U5" s="40"/>
      <c r="V5" s="40"/>
      <c r="W5" s="40"/>
      <c r="X5" s="40"/>
      <c r="Y5" s="40"/>
      <c r="Z5" s="40"/>
      <c r="AA5" s="40"/>
      <c r="AB5" s="31"/>
      <c r="AC5" s="31"/>
      <c r="AD5" s="31"/>
      <c r="AE5" s="31"/>
      <c r="AF5" s="31"/>
      <c r="AG5" s="31"/>
      <c r="AH5" s="31"/>
      <c r="AI5" s="31"/>
    </row>
    <row r="6" spans="1:35" ht="15" customHeight="1" x14ac:dyDescent="0.35">
      <c r="F6" s="31"/>
      <c r="G6" s="31"/>
      <c r="H6" s="31"/>
      <c r="I6" s="31"/>
      <c r="J6" s="31"/>
      <c r="K6" s="31"/>
      <c r="L6" s="31"/>
      <c r="M6" s="31"/>
      <c r="N6" s="31"/>
      <c r="O6" s="31"/>
      <c r="P6" s="31"/>
      <c r="Q6" s="31"/>
      <c r="R6" s="31"/>
      <c r="S6" s="31"/>
      <c r="T6" s="31"/>
      <c r="U6" s="31"/>
      <c r="V6" s="31"/>
      <c r="W6" s="41"/>
      <c r="X6" s="147"/>
      <c r="Y6" s="147"/>
      <c r="Z6" s="31"/>
      <c r="AA6" s="31"/>
      <c r="AB6" s="148" t="s">
        <v>55</v>
      </c>
      <c r="AC6" s="148"/>
      <c r="AD6" s="148" t="s">
        <v>56</v>
      </c>
      <c r="AE6" s="148"/>
      <c r="AF6" s="148" t="s">
        <v>57</v>
      </c>
      <c r="AG6" s="148"/>
      <c r="AH6" s="148" t="s">
        <v>58</v>
      </c>
      <c r="AI6" s="148"/>
    </row>
    <row r="7" spans="1:35" ht="21" x14ac:dyDescent="0.35">
      <c r="F7" s="31"/>
      <c r="G7" s="42" t="s">
        <v>59</v>
      </c>
      <c r="H7" s="5" t="s">
        <v>60</v>
      </c>
      <c r="I7" s="5" t="s">
        <v>61</v>
      </c>
      <c r="J7" s="5" t="s">
        <v>62</v>
      </c>
      <c r="K7" s="5" t="s">
        <v>63</v>
      </c>
      <c r="L7" s="5" t="s">
        <v>64</v>
      </c>
      <c r="M7" s="5" t="s">
        <v>65</v>
      </c>
      <c r="N7" s="5" t="s">
        <v>66</v>
      </c>
      <c r="O7" s="5" t="s">
        <v>67</v>
      </c>
      <c r="P7" s="42" t="s">
        <v>8</v>
      </c>
      <c r="Q7" s="42" t="s">
        <v>68</v>
      </c>
      <c r="R7" s="42" t="s">
        <v>69</v>
      </c>
      <c r="S7" s="42" t="s">
        <v>63</v>
      </c>
      <c r="T7" s="42" t="s">
        <v>70</v>
      </c>
      <c r="U7" s="42" t="s">
        <v>9</v>
      </c>
      <c r="V7" s="42" t="s">
        <v>71</v>
      </c>
      <c r="W7" s="42" t="s">
        <v>72</v>
      </c>
      <c r="X7" s="42" t="s">
        <v>73</v>
      </c>
      <c r="Y7" s="42" t="s">
        <v>74</v>
      </c>
      <c r="Z7" s="42" t="s">
        <v>75</v>
      </c>
      <c r="AA7" s="43" t="s">
        <v>76</v>
      </c>
      <c r="AB7" s="42" t="s">
        <v>77</v>
      </c>
      <c r="AC7" s="42" t="s">
        <v>78</v>
      </c>
      <c r="AD7" s="42" t="s">
        <v>77</v>
      </c>
      <c r="AE7" s="42" t="s">
        <v>78</v>
      </c>
      <c r="AF7" s="42" t="s">
        <v>77</v>
      </c>
      <c r="AG7" s="42" t="s">
        <v>78</v>
      </c>
      <c r="AH7" s="42" t="s">
        <v>77</v>
      </c>
      <c r="AI7" s="42" t="s">
        <v>78</v>
      </c>
    </row>
    <row r="8" spans="1:35" ht="29.25" customHeight="1" x14ac:dyDescent="0.35">
      <c r="A8" s="44" t="str">
        <f>LEFT(G8,2)</f>
        <v>11</v>
      </c>
      <c r="F8" s="149" t="s">
        <v>18</v>
      </c>
      <c r="G8" s="150" t="s">
        <v>79</v>
      </c>
      <c r="H8" s="153" t="s">
        <v>80</v>
      </c>
      <c r="I8" s="153" t="s">
        <v>81</v>
      </c>
      <c r="J8" s="153" t="s">
        <v>82</v>
      </c>
      <c r="K8" s="156">
        <v>0.1</v>
      </c>
      <c r="L8" s="153" t="s">
        <v>83</v>
      </c>
      <c r="M8" s="153" t="s">
        <v>84</v>
      </c>
      <c r="N8" s="153" t="s">
        <v>85</v>
      </c>
      <c r="O8" s="153" t="s">
        <v>86</v>
      </c>
      <c r="P8" s="45" t="s">
        <v>87</v>
      </c>
      <c r="Q8" s="46" t="s">
        <v>88</v>
      </c>
      <c r="R8" s="46" t="s">
        <v>89</v>
      </c>
      <c r="S8" s="47">
        <v>0.25</v>
      </c>
      <c r="T8" s="46" t="s">
        <v>90</v>
      </c>
      <c r="U8" s="45" t="s">
        <v>91</v>
      </c>
      <c r="V8" s="46" t="s">
        <v>92</v>
      </c>
      <c r="W8" s="47">
        <v>1</v>
      </c>
      <c r="X8" s="46" t="s">
        <v>93</v>
      </c>
      <c r="Y8" s="46" t="s">
        <v>94</v>
      </c>
      <c r="Z8" s="46" t="s">
        <v>95</v>
      </c>
      <c r="AA8" s="48">
        <v>4</v>
      </c>
      <c r="AB8" s="48">
        <v>1</v>
      </c>
      <c r="AC8" s="49"/>
      <c r="AD8" s="48">
        <v>1</v>
      </c>
      <c r="AE8" s="49"/>
      <c r="AF8" s="48">
        <v>1</v>
      </c>
      <c r="AG8" s="49"/>
      <c r="AH8" s="48">
        <v>1</v>
      </c>
      <c r="AI8" s="49"/>
    </row>
    <row r="9" spans="1:35" ht="29.25" customHeight="1" x14ac:dyDescent="0.35">
      <c r="A9" s="44" t="str">
        <f t="shared" ref="A9:A121" si="0">LEFT(G9,2)</f>
        <v/>
      </c>
      <c r="F9" s="149"/>
      <c r="G9" s="151"/>
      <c r="H9" s="154" t="s">
        <v>80</v>
      </c>
      <c r="I9" s="154" t="s">
        <v>81</v>
      </c>
      <c r="J9" s="154" t="s">
        <v>82</v>
      </c>
      <c r="K9" s="157">
        <v>0.1</v>
      </c>
      <c r="L9" s="154" t="s">
        <v>83</v>
      </c>
      <c r="M9" s="154" t="s">
        <v>84</v>
      </c>
      <c r="N9" s="154" t="s">
        <v>85</v>
      </c>
      <c r="O9" s="154" t="s">
        <v>86</v>
      </c>
      <c r="P9" s="45" t="s">
        <v>96</v>
      </c>
      <c r="Q9" s="46" t="s">
        <v>97</v>
      </c>
      <c r="R9" s="46" t="s">
        <v>98</v>
      </c>
      <c r="S9" s="47">
        <v>0.25</v>
      </c>
      <c r="T9" s="46" t="s">
        <v>99</v>
      </c>
      <c r="U9" s="45" t="s">
        <v>100</v>
      </c>
      <c r="V9" s="46" t="s">
        <v>101</v>
      </c>
      <c r="W9" s="47">
        <v>1</v>
      </c>
      <c r="X9" s="46" t="s">
        <v>102</v>
      </c>
      <c r="Y9" s="46"/>
      <c r="Z9" s="46" t="s">
        <v>103</v>
      </c>
      <c r="AA9" s="48">
        <v>4</v>
      </c>
      <c r="AB9" s="48">
        <v>1</v>
      </c>
      <c r="AC9" s="49"/>
      <c r="AD9" s="48">
        <v>1</v>
      </c>
      <c r="AE9" s="49"/>
      <c r="AF9" s="48">
        <v>1</v>
      </c>
      <c r="AG9" s="49"/>
      <c r="AH9" s="48">
        <v>1</v>
      </c>
      <c r="AI9" s="49"/>
    </row>
    <row r="10" spans="1:35" ht="29.25" customHeight="1" x14ac:dyDescent="0.35">
      <c r="A10" s="44" t="str">
        <f t="shared" si="0"/>
        <v/>
      </c>
      <c r="F10" s="149"/>
      <c r="G10" s="151"/>
      <c r="H10" s="154" t="s">
        <v>80</v>
      </c>
      <c r="I10" s="154" t="s">
        <v>81</v>
      </c>
      <c r="J10" s="154" t="s">
        <v>82</v>
      </c>
      <c r="K10" s="157">
        <v>0.1</v>
      </c>
      <c r="L10" s="154" t="s">
        <v>83</v>
      </c>
      <c r="M10" s="154" t="s">
        <v>84</v>
      </c>
      <c r="N10" s="154" t="s">
        <v>85</v>
      </c>
      <c r="O10" s="154" t="s">
        <v>86</v>
      </c>
      <c r="P10" s="45" t="s">
        <v>104</v>
      </c>
      <c r="Q10" s="46" t="s">
        <v>105</v>
      </c>
      <c r="R10" s="46" t="s">
        <v>106</v>
      </c>
      <c r="S10" s="47">
        <v>0.25</v>
      </c>
      <c r="T10" s="46" t="s">
        <v>107</v>
      </c>
      <c r="U10" s="45" t="s">
        <v>108</v>
      </c>
      <c r="V10" s="46" t="s">
        <v>109</v>
      </c>
      <c r="W10" s="47">
        <v>1</v>
      </c>
      <c r="X10" s="46" t="s">
        <v>110</v>
      </c>
      <c r="Y10" s="46" t="s">
        <v>111</v>
      </c>
      <c r="Z10" s="46" t="s">
        <v>112</v>
      </c>
      <c r="AA10" s="48">
        <v>4</v>
      </c>
      <c r="AB10" s="48">
        <v>1</v>
      </c>
      <c r="AC10" s="49"/>
      <c r="AD10" s="48">
        <v>1</v>
      </c>
      <c r="AE10" s="49"/>
      <c r="AF10" s="48">
        <v>1</v>
      </c>
      <c r="AG10" s="49"/>
      <c r="AH10" s="48">
        <v>1</v>
      </c>
      <c r="AI10" s="49"/>
    </row>
    <row r="11" spans="1:35" ht="29.25" customHeight="1" x14ac:dyDescent="0.35">
      <c r="A11" s="44" t="str">
        <f t="shared" si="0"/>
        <v/>
      </c>
      <c r="F11" s="149"/>
      <c r="G11" s="152"/>
      <c r="H11" s="155" t="s">
        <v>80</v>
      </c>
      <c r="I11" s="155" t="s">
        <v>81</v>
      </c>
      <c r="J11" s="155" t="s">
        <v>82</v>
      </c>
      <c r="K11" s="158">
        <v>0.1</v>
      </c>
      <c r="L11" s="155" t="s">
        <v>83</v>
      </c>
      <c r="M11" s="155" t="s">
        <v>84</v>
      </c>
      <c r="N11" s="155" t="s">
        <v>85</v>
      </c>
      <c r="O11" s="155" t="s">
        <v>86</v>
      </c>
      <c r="P11" s="45" t="s">
        <v>113</v>
      </c>
      <c r="Q11" s="46" t="s">
        <v>114</v>
      </c>
      <c r="R11" s="46" t="s">
        <v>115</v>
      </c>
      <c r="S11" s="47">
        <v>0.25</v>
      </c>
      <c r="T11" s="46" t="s">
        <v>116</v>
      </c>
      <c r="U11" s="45" t="s">
        <v>117</v>
      </c>
      <c r="V11" s="46" t="s">
        <v>118</v>
      </c>
      <c r="W11" s="47">
        <v>1</v>
      </c>
      <c r="X11" s="46" t="s">
        <v>119</v>
      </c>
      <c r="Y11" s="46" t="s">
        <v>94</v>
      </c>
      <c r="Z11" s="46" t="s">
        <v>112</v>
      </c>
      <c r="AA11" s="48">
        <v>4</v>
      </c>
      <c r="AB11" s="48">
        <v>1</v>
      </c>
      <c r="AC11" s="49"/>
      <c r="AD11" s="48">
        <v>1</v>
      </c>
      <c r="AE11" s="49"/>
      <c r="AF11" s="48">
        <v>1</v>
      </c>
      <c r="AG11" s="49"/>
      <c r="AH11" s="48">
        <v>1</v>
      </c>
      <c r="AI11" s="49"/>
    </row>
    <row r="12" spans="1:35" ht="29.25" customHeight="1" x14ac:dyDescent="0.35">
      <c r="A12" s="44" t="str">
        <f t="shared" si="0"/>
        <v>11</v>
      </c>
      <c r="F12" s="149"/>
      <c r="G12" s="159" t="s">
        <v>120</v>
      </c>
      <c r="H12" s="162" t="s">
        <v>121</v>
      </c>
      <c r="I12" s="162" t="s">
        <v>122</v>
      </c>
      <c r="J12" s="162" t="s">
        <v>123</v>
      </c>
      <c r="K12" s="165">
        <v>0.9</v>
      </c>
      <c r="L12" s="162" t="s">
        <v>83</v>
      </c>
      <c r="M12" s="162" t="s">
        <v>124</v>
      </c>
      <c r="N12" s="162" t="s">
        <v>85</v>
      </c>
      <c r="O12" s="162" t="s">
        <v>86</v>
      </c>
      <c r="P12" s="50" t="s">
        <v>125</v>
      </c>
      <c r="Q12" s="51" t="s">
        <v>126</v>
      </c>
      <c r="R12" s="51" t="s">
        <v>127</v>
      </c>
      <c r="S12" s="52">
        <v>0.6</v>
      </c>
      <c r="T12" s="51" t="s">
        <v>128</v>
      </c>
      <c r="U12" s="53" t="s">
        <v>129</v>
      </c>
      <c r="V12" s="54" t="s">
        <v>130</v>
      </c>
      <c r="W12" s="55">
        <v>1</v>
      </c>
      <c r="X12" s="54"/>
      <c r="Y12" s="54"/>
      <c r="Z12" s="54" t="s">
        <v>131</v>
      </c>
      <c r="AA12" s="56">
        <v>1</v>
      </c>
      <c r="AB12" s="57">
        <v>0.39</v>
      </c>
      <c r="AC12" s="58"/>
      <c r="AD12" s="57">
        <v>0.18</v>
      </c>
      <c r="AE12" s="58"/>
      <c r="AF12" s="57">
        <v>0.3</v>
      </c>
      <c r="AG12" s="58"/>
      <c r="AH12" s="57">
        <v>0.13</v>
      </c>
      <c r="AI12" s="58"/>
    </row>
    <row r="13" spans="1:35" ht="29.25" customHeight="1" x14ac:dyDescent="0.35">
      <c r="A13" s="44" t="str">
        <f t="shared" si="0"/>
        <v/>
      </c>
      <c r="F13" s="149"/>
      <c r="G13" s="160"/>
      <c r="H13" s="163"/>
      <c r="I13" s="163" t="s">
        <v>122</v>
      </c>
      <c r="J13" s="163" t="s">
        <v>123</v>
      </c>
      <c r="K13" s="166"/>
      <c r="L13" s="163" t="s">
        <v>83</v>
      </c>
      <c r="M13" s="163" t="s">
        <v>124</v>
      </c>
      <c r="N13" s="163" t="s">
        <v>85</v>
      </c>
      <c r="O13" s="163" t="s">
        <v>86</v>
      </c>
      <c r="P13" s="50" t="s">
        <v>132</v>
      </c>
      <c r="Q13" s="51" t="s">
        <v>133</v>
      </c>
      <c r="R13" s="51" t="s">
        <v>134</v>
      </c>
      <c r="S13" s="52">
        <v>0.3</v>
      </c>
      <c r="T13" s="51" t="s">
        <v>128</v>
      </c>
      <c r="U13" s="53" t="s">
        <v>135</v>
      </c>
      <c r="V13" s="54" t="s">
        <v>136</v>
      </c>
      <c r="W13" s="55">
        <v>1</v>
      </c>
      <c r="X13" s="54"/>
      <c r="Y13" s="54"/>
      <c r="Z13" s="54" t="s">
        <v>137</v>
      </c>
      <c r="AA13" s="56">
        <v>1</v>
      </c>
      <c r="AB13" s="57">
        <v>0.25</v>
      </c>
      <c r="AC13" s="58"/>
      <c r="AD13" s="57">
        <v>0.25</v>
      </c>
      <c r="AE13" s="58"/>
      <c r="AF13" s="57">
        <v>0.25</v>
      </c>
      <c r="AG13" s="58"/>
      <c r="AH13" s="57">
        <v>0.25</v>
      </c>
      <c r="AI13" s="58"/>
    </row>
    <row r="14" spans="1:35" ht="29.25" customHeight="1" x14ac:dyDescent="0.35">
      <c r="A14" s="44" t="str">
        <f t="shared" si="0"/>
        <v/>
      </c>
      <c r="F14" s="149"/>
      <c r="G14" s="161"/>
      <c r="H14" s="164"/>
      <c r="I14" s="164" t="s">
        <v>122</v>
      </c>
      <c r="J14" s="164" t="s">
        <v>123</v>
      </c>
      <c r="K14" s="167"/>
      <c r="L14" s="164" t="s">
        <v>83</v>
      </c>
      <c r="M14" s="164" t="s">
        <v>124</v>
      </c>
      <c r="N14" s="164" t="s">
        <v>85</v>
      </c>
      <c r="O14" s="164" t="s">
        <v>86</v>
      </c>
      <c r="P14" s="50" t="s">
        <v>138</v>
      </c>
      <c r="Q14" s="51" t="s">
        <v>139</v>
      </c>
      <c r="R14" s="51" t="s">
        <v>140</v>
      </c>
      <c r="S14" s="52">
        <v>0.1</v>
      </c>
      <c r="T14" s="51" t="s">
        <v>128</v>
      </c>
      <c r="U14" s="53" t="s">
        <v>141</v>
      </c>
      <c r="V14" s="54" t="s">
        <v>142</v>
      </c>
      <c r="W14" s="55">
        <v>1</v>
      </c>
      <c r="X14" s="54"/>
      <c r="Y14" s="54"/>
      <c r="Z14" s="54" t="s">
        <v>143</v>
      </c>
      <c r="AA14" s="56">
        <v>1</v>
      </c>
      <c r="AB14" s="57">
        <v>0.23</v>
      </c>
      <c r="AC14" s="58"/>
      <c r="AD14" s="57">
        <v>0.27</v>
      </c>
      <c r="AE14" s="58"/>
      <c r="AF14" s="57">
        <v>0.27</v>
      </c>
      <c r="AG14" s="58"/>
      <c r="AH14" s="57">
        <v>0.23</v>
      </c>
      <c r="AI14" s="58"/>
    </row>
    <row r="15" spans="1:35" ht="29.25" customHeight="1" x14ac:dyDescent="0.35">
      <c r="A15" s="44" t="str">
        <f t="shared" si="0"/>
        <v>12</v>
      </c>
      <c r="F15" s="168" t="s">
        <v>21</v>
      </c>
      <c r="G15" s="169" t="s">
        <v>144</v>
      </c>
      <c r="H15" s="172" t="s">
        <v>80</v>
      </c>
      <c r="I15" s="172" t="s">
        <v>81</v>
      </c>
      <c r="J15" s="172" t="s">
        <v>82</v>
      </c>
      <c r="K15" s="175">
        <v>0.1</v>
      </c>
      <c r="L15" s="172" t="s">
        <v>83</v>
      </c>
      <c r="M15" s="172" t="s">
        <v>84</v>
      </c>
      <c r="N15" s="172" t="s">
        <v>85</v>
      </c>
      <c r="O15" s="172" t="s">
        <v>86</v>
      </c>
      <c r="P15" s="59" t="s">
        <v>145</v>
      </c>
      <c r="Q15" s="60" t="s">
        <v>88</v>
      </c>
      <c r="R15" s="60" t="s">
        <v>89</v>
      </c>
      <c r="S15" s="61">
        <v>0.25</v>
      </c>
      <c r="T15" s="60" t="s">
        <v>90</v>
      </c>
      <c r="U15" s="62" t="s">
        <v>146</v>
      </c>
      <c r="V15" s="63" t="s">
        <v>92</v>
      </c>
      <c r="W15" s="64">
        <v>1</v>
      </c>
      <c r="X15" s="63" t="s">
        <v>93</v>
      </c>
      <c r="Y15" s="63" t="s">
        <v>94</v>
      </c>
      <c r="Z15" s="63" t="s">
        <v>95</v>
      </c>
      <c r="AA15" s="65">
        <v>4</v>
      </c>
      <c r="AB15" s="66">
        <v>1</v>
      </c>
      <c r="AC15" s="67"/>
      <c r="AD15" s="66">
        <v>1</v>
      </c>
      <c r="AE15" s="67"/>
      <c r="AF15" s="66">
        <v>1</v>
      </c>
      <c r="AG15" s="67"/>
      <c r="AH15" s="66">
        <v>1</v>
      </c>
      <c r="AI15" s="67"/>
    </row>
    <row r="16" spans="1:35" ht="29.25" customHeight="1" x14ac:dyDescent="0.35">
      <c r="A16" s="44" t="str">
        <f t="shared" si="0"/>
        <v/>
      </c>
      <c r="F16" s="168"/>
      <c r="G16" s="170"/>
      <c r="H16" s="173" t="s">
        <v>80</v>
      </c>
      <c r="I16" s="173" t="s">
        <v>81</v>
      </c>
      <c r="J16" s="173" t="s">
        <v>82</v>
      </c>
      <c r="K16" s="176">
        <v>0.1</v>
      </c>
      <c r="L16" s="173" t="s">
        <v>83</v>
      </c>
      <c r="M16" s="173" t="s">
        <v>84</v>
      </c>
      <c r="N16" s="173" t="s">
        <v>85</v>
      </c>
      <c r="O16" s="173" t="s">
        <v>86</v>
      </c>
      <c r="P16" s="59" t="s">
        <v>147</v>
      </c>
      <c r="Q16" s="60" t="s">
        <v>97</v>
      </c>
      <c r="R16" s="60" t="s">
        <v>98</v>
      </c>
      <c r="S16" s="61">
        <v>0.25</v>
      </c>
      <c r="T16" s="60" t="s">
        <v>99</v>
      </c>
      <c r="U16" s="62" t="s">
        <v>148</v>
      </c>
      <c r="V16" s="63" t="s">
        <v>101</v>
      </c>
      <c r="W16" s="64">
        <v>1</v>
      </c>
      <c r="X16" s="63" t="s">
        <v>102</v>
      </c>
      <c r="Y16" s="63"/>
      <c r="Z16" s="63" t="s">
        <v>103</v>
      </c>
      <c r="AA16" s="65">
        <v>4</v>
      </c>
      <c r="AB16" s="66">
        <v>1</v>
      </c>
      <c r="AC16" s="67"/>
      <c r="AD16" s="66">
        <v>1</v>
      </c>
      <c r="AE16" s="67"/>
      <c r="AF16" s="66">
        <v>1</v>
      </c>
      <c r="AG16" s="67"/>
      <c r="AH16" s="66">
        <v>1</v>
      </c>
      <c r="AI16" s="67"/>
    </row>
    <row r="17" spans="1:35" ht="29.25" customHeight="1" x14ac:dyDescent="0.35">
      <c r="A17" s="44" t="str">
        <f t="shared" si="0"/>
        <v/>
      </c>
      <c r="F17" s="168"/>
      <c r="G17" s="170"/>
      <c r="H17" s="173" t="s">
        <v>80</v>
      </c>
      <c r="I17" s="173" t="s">
        <v>81</v>
      </c>
      <c r="J17" s="173" t="s">
        <v>82</v>
      </c>
      <c r="K17" s="176">
        <v>0.1</v>
      </c>
      <c r="L17" s="173" t="s">
        <v>83</v>
      </c>
      <c r="M17" s="173" t="s">
        <v>84</v>
      </c>
      <c r="N17" s="173" t="s">
        <v>85</v>
      </c>
      <c r="O17" s="173" t="s">
        <v>86</v>
      </c>
      <c r="P17" s="59" t="s">
        <v>149</v>
      </c>
      <c r="Q17" s="60" t="s">
        <v>105</v>
      </c>
      <c r="R17" s="60" t="s">
        <v>106</v>
      </c>
      <c r="S17" s="61">
        <v>0.25</v>
      </c>
      <c r="T17" s="60" t="s">
        <v>107</v>
      </c>
      <c r="U17" s="62" t="s">
        <v>150</v>
      </c>
      <c r="V17" s="63" t="s">
        <v>109</v>
      </c>
      <c r="W17" s="64">
        <v>1</v>
      </c>
      <c r="X17" s="63" t="s">
        <v>110</v>
      </c>
      <c r="Y17" s="63" t="s">
        <v>111</v>
      </c>
      <c r="Z17" s="63" t="s">
        <v>112</v>
      </c>
      <c r="AA17" s="65">
        <v>4</v>
      </c>
      <c r="AB17" s="66">
        <v>1</v>
      </c>
      <c r="AC17" s="67"/>
      <c r="AD17" s="66">
        <v>1</v>
      </c>
      <c r="AE17" s="67"/>
      <c r="AF17" s="66">
        <v>1</v>
      </c>
      <c r="AG17" s="67"/>
      <c r="AH17" s="66">
        <v>1</v>
      </c>
      <c r="AI17" s="67"/>
    </row>
    <row r="18" spans="1:35" ht="29.25" customHeight="1" x14ac:dyDescent="0.35">
      <c r="A18" s="44" t="str">
        <f t="shared" si="0"/>
        <v/>
      </c>
      <c r="F18" s="168"/>
      <c r="G18" s="171"/>
      <c r="H18" s="174" t="s">
        <v>80</v>
      </c>
      <c r="I18" s="174" t="s">
        <v>81</v>
      </c>
      <c r="J18" s="174" t="s">
        <v>82</v>
      </c>
      <c r="K18" s="177">
        <v>0.1</v>
      </c>
      <c r="L18" s="174" t="s">
        <v>83</v>
      </c>
      <c r="M18" s="174" t="s">
        <v>84</v>
      </c>
      <c r="N18" s="174" t="s">
        <v>85</v>
      </c>
      <c r="O18" s="174" t="s">
        <v>86</v>
      </c>
      <c r="P18" s="59" t="s">
        <v>151</v>
      </c>
      <c r="Q18" s="60" t="s">
        <v>114</v>
      </c>
      <c r="R18" s="60" t="s">
        <v>115</v>
      </c>
      <c r="S18" s="61">
        <v>0.25</v>
      </c>
      <c r="T18" s="60" t="s">
        <v>116</v>
      </c>
      <c r="U18" s="62" t="s">
        <v>152</v>
      </c>
      <c r="V18" s="63" t="s">
        <v>118</v>
      </c>
      <c r="W18" s="64">
        <v>1</v>
      </c>
      <c r="X18" s="63" t="s">
        <v>119</v>
      </c>
      <c r="Y18" s="63" t="s">
        <v>94</v>
      </c>
      <c r="Z18" s="63" t="s">
        <v>112</v>
      </c>
      <c r="AA18" s="65">
        <v>4</v>
      </c>
      <c r="AB18" s="66">
        <v>1</v>
      </c>
      <c r="AC18" s="67"/>
      <c r="AD18" s="66">
        <v>1</v>
      </c>
      <c r="AE18" s="67"/>
      <c r="AF18" s="66">
        <v>1</v>
      </c>
      <c r="AG18" s="67"/>
      <c r="AH18" s="66">
        <v>1</v>
      </c>
      <c r="AI18" s="67"/>
    </row>
    <row r="19" spans="1:35" ht="29.25" customHeight="1" x14ac:dyDescent="0.35">
      <c r="A19" s="44" t="str">
        <f t="shared" si="0"/>
        <v>12</v>
      </c>
      <c r="F19" s="168"/>
      <c r="G19" s="178" t="s">
        <v>153</v>
      </c>
      <c r="H19" s="181" t="s">
        <v>154</v>
      </c>
      <c r="I19" s="181" t="s">
        <v>155</v>
      </c>
      <c r="J19" s="181" t="s">
        <v>156</v>
      </c>
      <c r="K19" s="184">
        <v>0.35</v>
      </c>
      <c r="L19" s="181" t="s">
        <v>83</v>
      </c>
      <c r="M19" s="181" t="s">
        <v>84</v>
      </c>
      <c r="N19" s="181" t="s">
        <v>157</v>
      </c>
      <c r="O19" s="181" t="s">
        <v>86</v>
      </c>
      <c r="P19" s="68" t="s">
        <v>158</v>
      </c>
      <c r="Q19" s="69" t="s">
        <v>159</v>
      </c>
      <c r="R19" s="69" t="s">
        <v>160</v>
      </c>
      <c r="S19" s="70">
        <v>0.2</v>
      </c>
      <c r="T19" s="69" t="s">
        <v>161</v>
      </c>
      <c r="U19" s="71" t="s">
        <v>162</v>
      </c>
      <c r="V19" s="72" t="s">
        <v>163</v>
      </c>
      <c r="W19" s="73"/>
      <c r="X19" s="72" t="s">
        <v>164</v>
      </c>
      <c r="Y19" s="72" t="s">
        <v>94</v>
      </c>
      <c r="Z19" s="72" t="s">
        <v>165</v>
      </c>
      <c r="AA19" s="74">
        <v>4</v>
      </c>
      <c r="AB19" s="75">
        <v>1</v>
      </c>
      <c r="AC19" s="76"/>
      <c r="AD19" s="75">
        <v>1</v>
      </c>
      <c r="AE19" s="76"/>
      <c r="AF19" s="75">
        <v>1</v>
      </c>
      <c r="AG19" s="76"/>
      <c r="AH19" s="75">
        <v>1</v>
      </c>
      <c r="AI19" s="76"/>
    </row>
    <row r="20" spans="1:35" ht="29.25" customHeight="1" x14ac:dyDescent="0.35">
      <c r="A20" s="44" t="str">
        <f t="shared" si="0"/>
        <v/>
      </c>
      <c r="F20" s="168"/>
      <c r="G20" s="179"/>
      <c r="H20" s="182"/>
      <c r="I20" s="182" t="s">
        <v>155</v>
      </c>
      <c r="J20" s="182" t="s">
        <v>156</v>
      </c>
      <c r="K20" s="185"/>
      <c r="L20" s="182" t="s">
        <v>83</v>
      </c>
      <c r="M20" s="182" t="s">
        <v>84</v>
      </c>
      <c r="N20" s="182" t="s">
        <v>157</v>
      </c>
      <c r="O20" s="182" t="s">
        <v>86</v>
      </c>
      <c r="P20" s="68" t="s">
        <v>166</v>
      </c>
      <c r="Q20" s="69" t="s">
        <v>167</v>
      </c>
      <c r="R20" s="69" t="s">
        <v>168</v>
      </c>
      <c r="S20" s="70">
        <v>0.1</v>
      </c>
      <c r="T20" s="69" t="s">
        <v>161</v>
      </c>
      <c r="U20" s="71" t="s">
        <v>169</v>
      </c>
      <c r="V20" s="72" t="s">
        <v>170</v>
      </c>
      <c r="W20" s="73"/>
      <c r="X20" s="72" t="s">
        <v>164</v>
      </c>
      <c r="Y20" s="72"/>
      <c r="Z20" s="72" t="s">
        <v>168</v>
      </c>
      <c r="AA20" s="74">
        <v>2</v>
      </c>
      <c r="AB20" s="75"/>
      <c r="AC20" s="76"/>
      <c r="AD20" s="75">
        <v>1</v>
      </c>
      <c r="AE20" s="76"/>
      <c r="AF20" s="75"/>
      <c r="AG20" s="76"/>
      <c r="AH20" s="75">
        <v>1</v>
      </c>
      <c r="AI20" s="76"/>
    </row>
    <row r="21" spans="1:35" ht="29.25" customHeight="1" x14ac:dyDescent="0.35">
      <c r="A21" s="44" t="str">
        <f t="shared" si="0"/>
        <v/>
      </c>
      <c r="F21" s="168"/>
      <c r="G21" s="179"/>
      <c r="H21" s="182"/>
      <c r="I21" s="182" t="s">
        <v>155</v>
      </c>
      <c r="J21" s="182" t="s">
        <v>156</v>
      </c>
      <c r="K21" s="185"/>
      <c r="L21" s="182" t="s">
        <v>83</v>
      </c>
      <c r="M21" s="182" t="s">
        <v>84</v>
      </c>
      <c r="N21" s="182" t="s">
        <v>157</v>
      </c>
      <c r="O21" s="182" t="s">
        <v>86</v>
      </c>
      <c r="P21" s="68" t="s">
        <v>171</v>
      </c>
      <c r="Q21" s="69" t="s">
        <v>172</v>
      </c>
      <c r="R21" s="69" t="s">
        <v>173</v>
      </c>
      <c r="S21" s="70">
        <v>0.15</v>
      </c>
      <c r="T21" s="69" t="s">
        <v>161</v>
      </c>
      <c r="U21" s="71" t="s">
        <v>174</v>
      </c>
      <c r="V21" s="72" t="s">
        <v>175</v>
      </c>
      <c r="W21" s="73"/>
      <c r="X21" s="72" t="s">
        <v>176</v>
      </c>
      <c r="Y21" s="72"/>
      <c r="Z21" s="72" t="s">
        <v>173</v>
      </c>
      <c r="AA21" s="74">
        <v>4</v>
      </c>
      <c r="AB21" s="75">
        <v>1</v>
      </c>
      <c r="AC21" s="76"/>
      <c r="AD21" s="75">
        <v>1</v>
      </c>
      <c r="AE21" s="76"/>
      <c r="AF21" s="75">
        <v>1</v>
      </c>
      <c r="AG21" s="76"/>
      <c r="AH21" s="75">
        <v>1</v>
      </c>
      <c r="AI21" s="76"/>
    </row>
    <row r="22" spans="1:35" ht="29.25" customHeight="1" x14ac:dyDescent="0.35">
      <c r="A22" s="44" t="str">
        <f t="shared" si="0"/>
        <v/>
      </c>
      <c r="F22" s="168"/>
      <c r="G22" s="179"/>
      <c r="H22" s="182"/>
      <c r="I22" s="182" t="s">
        <v>155</v>
      </c>
      <c r="J22" s="182" t="s">
        <v>156</v>
      </c>
      <c r="K22" s="185"/>
      <c r="L22" s="182" t="s">
        <v>83</v>
      </c>
      <c r="M22" s="182" t="s">
        <v>84</v>
      </c>
      <c r="N22" s="182" t="s">
        <v>157</v>
      </c>
      <c r="O22" s="182" t="s">
        <v>86</v>
      </c>
      <c r="P22" s="68" t="s">
        <v>177</v>
      </c>
      <c r="Q22" s="69" t="s">
        <v>178</v>
      </c>
      <c r="R22" s="69" t="s">
        <v>179</v>
      </c>
      <c r="S22" s="70">
        <v>0.05</v>
      </c>
      <c r="T22" s="69" t="s">
        <v>180</v>
      </c>
      <c r="U22" s="71" t="s">
        <v>181</v>
      </c>
      <c r="V22" s="72" t="s">
        <v>182</v>
      </c>
      <c r="W22" s="73" t="s">
        <v>183</v>
      </c>
      <c r="X22" s="72" t="s">
        <v>176</v>
      </c>
      <c r="Y22" s="72"/>
      <c r="Z22" s="72" t="s">
        <v>179</v>
      </c>
      <c r="AA22" s="74">
        <v>2</v>
      </c>
      <c r="AB22" s="75"/>
      <c r="AC22" s="76"/>
      <c r="AD22" s="75">
        <v>1</v>
      </c>
      <c r="AE22" s="76"/>
      <c r="AF22" s="75"/>
      <c r="AG22" s="76"/>
      <c r="AH22" s="75">
        <v>1</v>
      </c>
      <c r="AI22" s="76"/>
    </row>
    <row r="23" spans="1:35" ht="29.25" customHeight="1" x14ac:dyDescent="0.35">
      <c r="A23" s="44" t="str">
        <f t="shared" si="0"/>
        <v/>
      </c>
      <c r="F23" s="168"/>
      <c r="G23" s="179"/>
      <c r="H23" s="182"/>
      <c r="I23" s="182" t="s">
        <v>155</v>
      </c>
      <c r="J23" s="182" t="s">
        <v>156</v>
      </c>
      <c r="K23" s="185"/>
      <c r="L23" s="182" t="s">
        <v>83</v>
      </c>
      <c r="M23" s="182" t="s">
        <v>84</v>
      </c>
      <c r="N23" s="182" t="s">
        <v>157</v>
      </c>
      <c r="O23" s="182" t="s">
        <v>86</v>
      </c>
      <c r="P23" s="68" t="s">
        <v>184</v>
      </c>
      <c r="Q23" s="69" t="s">
        <v>185</v>
      </c>
      <c r="R23" s="69" t="s">
        <v>186</v>
      </c>
      <c r="S23" s="70">
        <v>0.1</v>
      </c>
      <c r="T23" s="69" t="s">
        <v>180</v>
      </c>
      <c r="U23" s="71" t="s">
        <v>187</v>
      </c>
      <c r="V23" s="72" t="s">
        <v>188</v>
      </c>
      <c r="W23" s="73"/>
      <c r="X23" s="72" t="s">
        <v>164</v>
      </c>
      <c r="Y23" s="72"/>
      <c r="Z23" s="72" t="s">
        <v>186</v>
      </c>
      <c r="AA23" s="74">
        <v>2</v>
      </c>
      <c r="AB23" s="75">
        <v>1</v>
      </c>
      <c r="AC23" s="76"/>
      <c r="AD23" s="75">
        <v>1</v>
      </c>
      <c r="AE23" s="76"/>
      <c r="AF23" s="75"/>
      <c r="AG23" s="76"/>
      <c r="AH23" s="75">
        <v>1</v>
      </c>
      <c r="AI23" s="76"/>
    </row>
    <row r="24" spans="1:35" ht="29.25" customHeight="1" x14ac:dyDescent="0.35">
      <c r="A24" s="44" t="str">
        <f t="shared" si="0"/>
        <v/>
      </c>
      <c r="F24" s="168"/>
      <c r="G24" s="179"/>
      <c r="H24" s="182"/>
      <c r="I24" s="182" t="s">
        <v>155</v>
      </c>
      <c r="J24" s="182" t="s">
        <v>156</v>
      </c>
      <c r="K24" s="185"/>
      <c r="L24" s="182" t="s">
        <v>83</v>
      </c>
      <c r="M24" s="182" t="s">
        <v>84</v>
      </c>
      <c r="N24" s="182" t="s">
        <v>157</v>
      </c>
      <c r="O24" s="182" t="s">
        <v>86</v>
      </c>
      <c r="P24" s="68" t="s">
        <v>189</v>
      </c>
      <c r="Q24" s="69" t="s">
        <v>190</v>
      </c>
      <c r="R24" s="69" t="s">
        <v>191</v>
      </c>
      <c r="S24" s="70">
        <v>0.2</v>
      </c>
      <c r="T24" s="69" t="s">
        <v>192</v>
      </c>
      <c r="U24" s="71" t="s">
        <v>193</v>
      </c>
      <c r="V24" s="72" t="s">
        <v>194</v>
      </c>
      <c r="W24" s="73"/>
      <c r="X24" s="72" t="s">
        <v>195</v>
      </c>
      <c r="Y24" s="72"/>
      <c r="Z24" s="72" t="s">
        <v>191</v>
      </c>
      <c r="AA24" s="74">
        <v>4</v>
      </c>
      <c r="AB24" s="75">
        <v>1</v>
      </c>
      <c r="AC24" s="76"/>
      <c r="AD24" s="75">
        <v>1</v>
      </c>
      <c r="AE24" s="76"/>
      <c r="AF24" s="75">
        <v>1</v>
      </c>
      <c r="AG24" s="76"/>
      <c r="AH24" s="75">
        <v>1</v>
      </c>
      <c r="AI24" s="76"/>
    </row>
    <row r="25" spans="1:35" ht="29.25" customHeight="1" x14ac:dyDescent="0.35">
      <c r="A25" s="44" t="str">
        <f t="shared" si="0"/>
        <v/>
      </c>
      <c r="F25" s="168"/>
      <c r="G25" s="180"/>
      <c r="H25" s="183"/>
      <c r="I25" s="183" t="s">
        <v>155</v>
      </c>
      <c r="J25" s="183" t="s">
        <v>156</v>
      </c>
      <c r="K25" s="186"/>
      <c r="L25" s="183" t="s">
        <v>83</v>
      </c>
      <c r="M25" s="183" t="s">
        <v>84</v>
      </c>
      <c r="N25" s="183" t="s">
        <v>157</v>
      </c>
      <c r="O25" s="183" t="s">
        <v>86</v>
      </c>
      <c r="P25" s="68" t="s">
        <v>196</v>
      </c>
      <c r="Q25" s="69" t="s">
        <v>197</v>
      </c>
      <c r="R25" s="69" t="s">
        <v>198</v>
      </c>
      <c r="S25" s="70">
        <v>0.2</v>
      </c>
      <c r="T25" s="69" t="s">
        <v>192</v>
      </c>
      <c r="U25" s="71" t="s">
        <v>199</v>
      </c>
      <c r="V25" s="72" t="s">
        <v>200</v>
      </c>
      <c r="W25" s="73"/>
      <c r="X25" s="72" t="s">
        <v>195</v>
      </c>
      <c r="Y25" s="72"/>
      <c r="Z25" s="72" t="s">
        <v>201</v>
      </c>
      <c r="AA25" s="74">
        <v>2</v>
      </c>
      <c r="AB25" s="75"/>
      <c r="AC25" s="76"/>
      <c r="AD25" s="75">
        <v>1</v>
      </c>
      <c r="AE25" s="76"/>
      <c r="AF25" s="75"/>
      <c r="AG25" s="76"/>
      <c r="AH25" s="75">
        <v>1</v>
      </c>
      <c r="AI25" s="76"/>
    </row>
    <row r="26" spans="1:35" ht="29.25" customHeight="1" x14ac:dyDescent="0.35">
      <c r="A26" s="44" t="str">
        <f t="shared" si="0"/>
        <v>12</v>
      </c>
      <c r="F26" s="168"/>
      <c r="G26" s="169" t="s">
        <v>202</v>
      </c>
      <c r="H26" s="172" t="s">
        <v>203</v>
      </c>
      <c r="I26" s="172" t="s">
        <v>155</v>
      </c>
      <c r="J26" s="172" t="s">
        <v>156</v>
      </c>
      <c r="K26" s="175">
        <v>0.35</v>
      </c>
      <c r="L26" s="172" t="s">
        <v>83</v>
      </c>
      <c r="M26" s="172" t="s">
        <v>84</v>
      </c>
      <c r="N26" s="172" t="s">
        <v>157</v>
      </c>
      <c r="O26" s="172" t="s">
        <v>86</v>
      </c>
      <c r="P26" s="59" t="s">
        <v>204</v>
      </c>
      <c r="Q26" s="60" t="s">
        <v>205</v>
      </c>
      <c r="R26" s="60" t="s">
        <v>206</v>
      </c>
      <c r="S26" s="61">
        <v>0.5</v>
      </c>
      <c r="T26" s="60" t="s">
        <v>192</v>
      </c>
      <c r="U26" s="62" t="s">
        <v>207</v>
      </c>
      <c r="V26" s="63" t="s">
        <v>208</v>
      </c>
      <c r="W26" s="64"/>
      <c r="X26" s="63" t="s">
        <v>195</v>
      </c>
      <c r="Y26" s="63"/>
      <c r="Z26" s="63" t="s">
        <v>206</v>
      </c>
      <c r="AA26" s="65">
        <v>4</v>
      </c>
      <c r="AB26" s="66">
        <v>1</v>
      </c>
      <c r="AC26" s="67"/>
      <c r="AD26" s="66">
        <v>1</v>
      </c>
      <c r="AE26" s="67"/>
      <c r="AF26" s="66">
        <v>1</v>
      </c>
      <c r="AG26" s="67"/>
      <c r="AH26" s="66">
        <v>1</v>
      </c>
      <c r="AI26" s="67"/>
    </row>
    <row r="27" spans="1:35" ht="29.25" customHeight="1" x14ac:dyDescent="0.35">
      <c r="A27" s="44" t="str">
        <f t="shared" si="0"/>
        <v/>
      </c>
      <c r="F27" s="168"/>
      <c r="G27" s="171"/>
      <c r="H27" s="174"/>
      <c r="I27" s="174" t="s">
        <v>155</v>
      </c>
      <c r="J27" s="174" t="s">
        <v>156</v>
      </c>
      <c r="K27" s="177"/>
      <c r="L27" s="174" t="s">
        <v>83</v>
      </c>
      <c r="M27" s="174" t="s">
        <v>84</v>
      </c>
      <c r="N27" s="174" t="s">
        <v>157</v>
      </c>
      <c r="O27" s="174" t="s">
        <v>86</v>
      </c>
      <c r="P27" s="59" t="s">
        <v>209</v>
      </c>
      <c r="Q27" s="60" t="s">
        <v>210</v>
      </c>
      <c r="R27" s="60" t="s">
        <v>211</v>
      </c>
      <c r="S27" s="61">
        <v>0.5</v>
      </c>
      <c r="T27" s="60" t="s">
        <v>192</v>
      </c>
      <c r="U27" s="62" t="s">
        <v>212</v>
      </c>
      <c r="V27" s="63" t="s">
        <v>213</v>
      </c>
      <c r="W27" s="64"/>
      <c r="X27" s="63" t="s">
        <v>195</v>
      </c>
      <c r="Y27" s="63"/>
      <c r="Z27" s="63" t="s">
        <v>214</v>
      </c>
      <c r="AA27" s="65">
        <v>4</v>
      </c>
      <c r="AB27" s="66">
        <v>1</v>
      </c>
      <c r="AC27" s="67"/>
      <c r="AD27" s="66">
        <v>1</v>
      </c>
      <c r="AE27" s="67"/>
      <c r="AF27" s="66">
        <v>1</v>
      </c>
      <c r="AG27" s="67"/>
      <c r="AH27" s="66">
        <v>1</v>
      </c>
      <c r="AI27" s="67"/>
    </row>
    <row r="28" spans="1:35" ht="42.75" customHeight="1" x14ac:dyDescent="0.35">
      <c r="A28" s="44" t="str">
        <f t="shared" si="0"/>
        <v>12</v>
      </c>
      <c r="F28" s="168"/>
      <c r="G28" s="77" t="s">
        <v>215</v>
      </c>
      <c r="H28" s="78" t="s">
        <v>216</v>
      </c>
      <c r="I28" s="78" t="s">
        <v>155</v>
      </c>
      <c r="J28" s="78" t="s">
        <v>156</v>
      </c>
      <c r="K28" s="70">
        <v>0.2</v>
      </c>
      <c r="L28" s="78" t="s">
        <v>83</v>
      </c>
      <c r="M28" s="78" t="s">
        <v>84</v>
      </c>
      <c r="N28" s="78" t="s">
        <v>157</v>
      </c>
      <c r="O28" s="78" t="s">
        <v>86</v>
      </c>
      <c r="P28" s="68" t="s">
        <v>217</v>
      </c>
      <c r="Q28" s="69" t="s">
        <v>218</v>
      </c>
      <c r="R28" s="69" t="s">
        <v>198</v>
      </c>
      <c r="S28" s="70">
        <v>1</v>
      </c>
      <c r="T28" s="69" t="s">
        <v>161</v>
      </c>
      <c r="U28" s="71" t="s">
        <v>219</v>
      </c>
      <c r="V28" s="72" t="s">
        <v>220</v>
      </c>
      <c r="W28" s="73"/>
      <c r="X28" s="72"/>
      <c r="Y28" s="72"/>
      <c r="Z28" s="72" t="s">
        <v>201</v>
      </c>
      <c r="AA28" s="74">
        <v>2</v>
      </c>
      <c r="AB28" s="75"/>
      <c r="AC28" s="76"/>
      <c r="AD28" s="75">
        <v>1</v>
      </c>
      <c r="AE28" s="76"/>
      <c r="AF28" s="75"/>
      <c r="AG28" s="76"/>
      <c r="AH28" s="75">
        <v>1</v>
      </c>
      <c r="AI28" s="76"/>
    </row>
    <row r="29" spans="1:35" ht="29.25" customHeight="1" x14ac:dyDescent="0.35">
      <c r="A29" s="44"/>
      <c r="F29" s="187" t="s">
        <v>24</v>
      </c>
      <c r="G29" s="190" t="s">
        <v>221</v>
      </c>
      <c r="H29" s="153" t="s">
        <v>80</v>
      </c>
      <c r="I29" s="153" t="s">
        <v>81</v>
      </c>
      <c r="J29" s="153" t="s">
        <v>82</v>
      </c>
      <c r="K29" s="156">
        <v>0.1</v>
      </c>
      <c r="L29" s="153" t="s">
        <v>83</v>
      </c>
      <c r="M29" s="153" t="s">
        <v>84</v>
      </c>
      <c r="N29" s="153" t="s">
        <v>85</v>
      </c>
      <c r="O29" s="153" t="s">
        <v>86</v>
      </c>
      <c r="P29" s="79" t="s">
        <v>222</v>
      </c>
      <c r="Q29" s="46" t="s">
        <v>88</v>
      </c>
      <c r="R29" s="46" t="s">
        <v>89</v>
      </c>
      <c r="S29" s="47">
        <v>0.25</v>
      </c>
      <c r="T29" s="46" t="s">
        <v>90</v>
      </c>
      <c r="U29" s="45" t="s">
        <v>223</v>
      </c>
      <c r="V29" s="80" t="s">
        <v>92</v>
      </c>
      <c r="W29" s="81">
        <v>1</v>
      </c>
      <c r="X29" s="80" t="s">
        <v>93</v>
      </c>
      <c r="Y29" s="80" t="s">
        <v>94</v>
      </c>
      <c r="Z29" s="80" t="s">
        <v>95</v>
      </c>
      <c r="AA29" s="82">
        <v>4</v>
      </c>
      <c r="AB29" s="83">
        <v>1</v>
      </c>
      <c r="AC29" s="84"/>
      <c r="AD29" s="83">
        <v>1</v>
      </c>
      <c r="AE29" s="84"/>
      <c r="AF29" s="83">
        <v>1</v>
      </c>
      <c r="AG29" s="84"/>
      <c r="AH29" s="83">
        <v>1</v>
      </c>
      <c r="AI29" s="84"/>
    </row>
    <row r="30" spans="1:35" ht="29.25" customHeight="1" x14ac:dyDescent="0.35">
      <c r="A30" s="44"/>
      <c r="F30" s="188"/>
      <c r="G30" s="191"/>
      <c r="H30" s="154" t="s">
        <v>80</v>
      </c>
      <c r="I30" s="154" t="s">
        <v>81</v>
      </c>
      <c r="J30" s="154" t="s">
        <v>82</v>
      </c>
      <c r="K30" s="157">
        <v>0.1</v>
      </c>
      <c r="L30" s="154" t="s">
        <v>83</v>
      </c>
      <c r="M30" s="154" t="s">
        <v>84</v>
      </c>
      <c r="N30" s="154" t="s">
        <v>85</v>
      </c>
      <c r="O30" s="154" t="s">
        <v>86</v>
      </c>
      <c r="P30" s="79" t="s">
        <v>224</v>
      </c>
      <c r="Q30" s="46" t="s">
        <v>97</v>
      </c>
      <c r="R30" s="46" t="s">
        <v>98</v>
      </c>
      <c r="S30" s="47">
        <v>0.25</v>
      </c>
      <c r="T30" s="46" t="s">
        <v>99</v>
      </c>
      <c r="U30" s="45" t="s">
        <v>225</v>
      </c>
      <c r="V30" s="80" t="s">
        <v>101</v>
      </c>
      <c r="W30" s="81">
        <v>1</v>
      </c>
      <c r="X30" s="80" t="s">
        <v>102</v>
      </c>
      <c r="Y30" s="80"/>
      <c r="Z30" s="80" t="s">
        <v>103</v>
      </c>
      <c r="AA30" s="82">
        <v>4</v>
      </c>
      <c r="AB30" s="83">
        <v>1</v>
      </c>
      <c r="AC30" s="84"/>
      <c r="AD30" s="83">
        <v>1</v>
      </c>
      <c r="AE30" s="84"/>
      <c r="AF30" s="83">
        <v>1</v>
      </c>
      <c r="AG30" s="84"/>
      <c r="AH30" s="83">
        <v>1</v>
      </c>
      <c r="AI30" s="84"/>
    </row>
    <row r="31" spans="1:35" ht="29.25" customHeight="1" x14ac:dyDescent="0.35">
      <c r="A31" s="44"/>
      <c r="F31" s="188"/>
      <c r="G31" s="191"/>
      <c r="H31" s="154" t="s">
        <v>80</v>
      </c>
      <c r="I31" s="154" t="s">
        <v>81</v>
      </c>
      <c r="J31" s="154" t="s">
        <v>82</v>
      </c>
      <c r="K31" s="157">
        <v>0.1</v>
      </c>
      <c r="L31" s="154" t="s">
        <v>83</v>
      </c>
      <c r="M31" s="154" t="s">
        <v>84</v>
      </c>
      <c r="N31" s="154" t="s">
        <v>85</v>
      </c>
      <c r="O31" s="154" t="s">
        <v>86</v>
      </c>
      <c r="P31" s="79" t="s">
        <v>226</v>
      </c>
      <c r="Q31" s="46" t="s">
        <v>105</v>
      </c>
      <c r="R31" s="46" t="s">
        <v>106</v>
      </c>
      <c r="S31" s="47">
        <v>0.25</v>
      </c>
      <c r="T31" s="46" t="s">
        <v>107</v>
      </c>
      <c r="U31" s="45" t="s">
        <v>227</v>
      </c>
      <c r="V31" s="80" t="s">
        <v>109</v>
      </c>
      <c r="W31" s="81">
        <v>1</v>
      </c>
      <c r="X31" s="80" t="s">
        <v>110</v>
      </c>
      <c r="Y31" s="80" t="s">
        <v>111</v>
      </c>
      <c r="Z31" s="80" t="s">
        <v>112</v>
      </c>
      <c r="AA31" s="82">
        <v>4</v>
      </c>
      <c r="AB31" s="83">
        <v>1</v>
      </c>
      <c r="AC31" s="84"/>
      <c r="AD31" s="83">
        <v>1</v>
      </c>
      <c r="AE31" s="84"/>
      <c r="AF31" s="83">
        <v>1</v>
      </c>
      <c r="AG31" s="84"/>
      <c r="AH31" s="83">
        <v>1</v>
      </c>
      <c r="AI31" s="84"/>
    </row>
    <row r="32" spans="1:35" ht="29.25" customHeight="1" x14ac:dyDescent="0.35">
      <c r="A32" s="44"/>
      <c r="F32" s="188"/>
      <c r="G32" s="192"/>
      <c r="H32" s="155" t="s">
        <v>80</v>
      </c>
      <c r="I32" s="155" t="s">
        <v>81</v>
      </c>
      <c r="J32" s="155" t="s">
        <v>82</v>
      </c>
      <c r="K32" s="158">
        <v>0.1</v>
      </c>
      <c r="L32" s="155" t="s">
        <v>83</v>
      </c>
      <c r="M32" s="155" t="s">
        <v>84</v>
      </c>
      <c r="N32" s="155" t="s">
        <v>85</v>
      </c>
      <c r="O32" s="155" t="s">
        <v>86</v>
      </c>
      <c r="P32" s="79" t="s">
        <v>228</v>
      </c>
      <c r="Q32" s="46" t="s">
        <v>114</v>
      </c>
      <c r="R32" s="46" t="s">
        <v>115</v>
      </c>
      <c r="S32" s="47">
        <v>0.25</v>
      </c>
      <c r="T32" s="46" t="s">
        <v>116</v>
      </c>
      <c r="U32" s="45" t="s">
        <v>229</v>
      </c>
      <c r="V32" s="80" t="s">
        <v>118</v>
      </c>
      <c r="W32" s="81">
        <v>1</v>
      </c>
      <c r="X32" s="80" t="s">
        <v>119</v>
      </c>
      <c r="Y32" s="80" t="s">
        <v>94</v>
      </c>
      <c r="Z32" s="80" t="s">
        <v>112</v>
      </c>
      <c r="AA32" s="82">
        <v>4</v>
      </c>
      <c r="AB32" s="83">
        <v>1</v>
      </c>
      <c r="AC32" s="84"/>
      <c r="AD32" s="83">
        <v>1</v>
      </c>
      <c r="AE32" s="84"/>
      <c r="AF32" s="83">
        <v>1</v>
      </c>
      <c r="AG32" s="84"/>
      <c r="AH32" s="83">
        <v>1</v>
      </c>
      <c r="AI32" s="84"/>
    </row>
    <row r="33" spans="1:35" ht="29.25" customHeight="1" x14ac:dyDescent="0.35">
      <c r="A33" s="44"/>
      <c r="F33" s="188"/>
      <c r="G33" s="193">
        <v>1301</v>
      </c>
      <c r="H33" s="162" t="s">
        <v>230</v>
      </c>
      <c r="I33" s="162" t="s">
        <v>231</v>
      </c>
      <c r="J33" s="162" t="s">
        <v>232</v>
      </c>
      <c r="K33" s="165">
        <v>0.2</v>
      </c>
      <c r="L33" s="162" t="s">
        <v>83</v>
      </c>
      <c r="M33" s="162" t="s">
        <v>84</v>
      </c>
      <c r="N33" s="162" t="s">
        <v>157</v>
      </c>
      <c r="O33" s="162" t="s">
        <v>86</v>
      </c>
      <c r="P33" s="85" t="s">
        <v>233</v>
      </c>
      <c r="Q33" s="51" t="s">
        <v>234</v>
      </c>
      <c r="R33" s="51" t="s">
        <v>235</v>
      </c>
      <c r="S33" s="52">
        <v>0.25</v>
      </c>
      <c r="T33" s="51" t="s">
        <v>236</v>
      </c>
      <c r="U33" s="53" t="s">
        <v>237</v>
      </c>
      <c r="V33" s="54" t="s">
        <v>238</v>
      </c>
      <c r="W33" s="55">
        <v>1</v>
      </c>
      <c r="X33" s="54" t="s">
        <v>239</v>
      </c>
      <c r="Y33" s="54" t="s">
        <v>111</v>
      </c>
      <c r="Z33" s="54" t="s">
        <v>240</v>
      </c>
      <c r="AA33" s="56">
        <v>4</v>
      </c>
      <c r="AB33" s="57">
        <v>1</v>
      </c>
      <c r="AC33" s="58"/>
      <c r="AD33" s="57">
        <v>1</v>
      </c>
      <c r="AE33" s="58"/>
      <c r="AF33" s="57">
        <v>1</v>
      </c>
      <c r="AG33" s="58"/>
      <c r="AH33" s="57">
        <v>1</v>
      </c>
      <c r="AI33" s="58"/>
    </row>
    <row r="34" spans="1:35" ht="29.25" customHeight="1" x14ac:dyDescent="0.35">
      <c r="A34" s="44"/>
      <c r="F34" s="188"/>
      <c r="G34" s="194">
        <v>1301</v>
      </c>
      <c r="H34" s="163"/>
      <c r="I34" s="163"/>
      <c r="J34" s="163"/>
      <c r="K34" s="166"/>
      <c r="L34" s="163"/>
      <c r="M34" s="163"/>
      <c r="N34" s="163"/>
      <c r="O34" s="163"/>
      <c r="P34" s="196" t="s">
        <v>241</v>
      </c>
      <c r="Q34" s="196" t="s">
        <v>242</v>
      </c>
      <c r="R34" s="196" t="s">
        <v>243</v>
      </c>
      <c r="S34" s="165">
        <v>0.25</v>
      </c>
      <c r="T34" s="196" t="s">
        <v>236</v>
      </c>
      <c r="U34" s="53" t="s">
        <v>244</v>
      </c>
      <c r="V34" s="54" t="s">
        <v>245</v>
      </c>
      <c r="W34" s="55">
        <v>0.5</v>
      </c>
      <c r="X34" s="54" t="s">
        <v>93</v>
      </c>
      <c r="Y34" s="54" t="s">
        <v>94</v>
      </c>
      <c r="Z34" s="54" t="s">
        <v>246</v>
      </c>
      <c r="AA34" s="56">
        <v>4</v>
      </c>
      <c r="AB34" s="57">
        <v>1</v>
      </c>
      <c r="AC34" s="58"/>
      <c r="AD34" s="57">
        <v>1</v>
      </c>
      <c r="AE34" s="58"/>
      <c r="AF34" s="57">
        <v>1</v>
      </c>
      <c r="AG34" s="58"/>
      <c r="AH34" s="57">
        <v>1</v>
      </c>
      <c r="AI34" s="58"/>
    </row>
    <row r="35" spans="1:35" ht="29.25" customHeight="1" x14ac:dyDescent="0.35">
      <c r="A35" s="44"/>
      <c r="F35" s="188"/>
      <c r="G35" s="194">
        <v>1301</v>
      </c>
      <c r="H35" s="163"/>
      <c r="I35" s="163"/>
      <c r="J35" s="163"/>
      <c r="K35" s="166"/>
      <c r="L35" s="163"/>
      <c r="M35" s="163"/>
      <c r="N35" s="163"/>
      <c r="O35" s="163"/>
      <c r="P35" s="197"/>
      <c r="Q35" s="197" t="s">
        <v>242</v>
      </c>
      <c r="R35" s="197" t="s">
        <v>243</v>
      </c>
      <c r="S35" s="167"/>
      <c r="T35" s="197" t="s">
        <v>236</v>
      </c>
      <c r="U35" s="53" t="s">
        <v>247</v>
      </c>
      <c r="V35" s="54" t="s">
        <v>248</v>
      </c>
      <c r="W35" s="55">
        <v>0.5</v>
      </c>
      <c r="X35" s="54" t="s">
        <v>93</v>
      </c>
      <c r="Y35" s="54" t="s">
        <v>94</v>
      </c>
      <c r="Z35" s="54" t="s">
        <v>249</v>
      </c>
      <c r="AA35" s="56">
        <v>4</v>
      </c>
      <c r="AB35" s="57">
        <v>1</v>
      </c>
      <c r="AC35" s="58"/>
      <c r="AD35" s="57">
        <v>1</v>
      </c>
      <c r="AE35" s="58"/>
      <c r="AF35" s="57">
        <v>1</v>
      </c>
      <c r="AG35" s="58"/>
      <c r="AH35" s="57">
        <v>1</v>
      </c>
      <c r="AI35" s="58"/>
    </row>
    <row r="36" spans="1:35" ht="29.25" customHeight="1" x14ac:dyDescent="0.35">
      <c r="A36" s="44"/>
      <c r="F36" s="188"/>
      <c r="G36" s="194">
        <v>1301</v>
      </c>
      <c r="H36" s="163"/>
      <c r="I36" s="163"/>
      <c r="J36" s="163"/>
      <c r="K36" s="166"/>
      <c r="L36" s="163"/>
      <c r="M36" s="163"/>
      <c r="N36" s="163"/>
      <c r="O36" s="163"/>
      <c r="P36" s="196" t="s">
        <v>250</v>
      </c>
      <c r="Q36" s="196" t="s">
        <v>251</v>
      </c>
      <c r="R36" s="196" t="s">
        <v>252</v>
      </c>
      <c r="S36" s="165">
        <v>0.25</v>
      </c>
      <c r="T36" s="196" t="s">
        <v>236</v>
      </c>
      <c r="U36" s="53" t="s">
        <v>253</v>
      </c>
      <c r="V36" s="54" t="s">
        <v>254</v>
      </c>
      <c r="W36" s="55">
        <v>0.3</v>
      </c>
      <c r="X36" s="54" t="s">
        <v>255</v>
      </c>
      <c r="Y36" s="54" t="s">
        <v>111</v>
      </c>
      <c r="Z36" s="54" t="s">
        <v>256</v>
      </c>
      <c r="AA36" s="56">
        <v>1</v>
      </c>
      <c r="AB36" s="57">
        <v>1</v>
      </c>
      <c r="AC36" s="58"/>
      <c r="AD36" s="57"/>
      <c r="AE36" s="58"/>
      <c r="AF36" s="57"/>
      <c r="AG36" s="58"/>
      <c r="AH36" s="57"/>
      <c r="AI36" s="58"/>
    </row>
    <row r="37" spans="1:35" ht="29.25" customHeight="1" x14ac:dyDescent="0.35">
      <c r="A37" s="44"/>
      <c r="F37" s="188"/>
      <c r="G37" s="194">
        <v>1301</v>
      </c>
      <c r="H37" s="163"/>
      <c r="I37" s="163"/>
      <c r="J37" s="163"/>
      <c r="K37" s="166"/>
      <c r="L37" s="163"/>
      <c r="M37" s="163"/>
      <c r="N37" s="163"/>
      <c r="O37" s="163"/>
      <c r="P37" s="197" t="s">
        <v>250</v>
      </c>
      <c r="Q37" s="197" t="s">
        <v>251</v>
      </c>
      <c r="R37" s="197" t="s">
        <v>252</v>
      </c>
      <c r="S37" s="167">
        <v>0.25</v>
      </c>
      <c r="T37" s="197" t="s">
        <v>236</v>
      </c>
      <c r="U37" s="53" t="s">
        <v>257</v>
      </c>
      <c r="V37" s="54" t="s">
        <v>258</v>
      </c>
      <c r="W37" s="55">
        <v>0.7</v>
      </c>
      <c r="X37" s="54" t="s">
        <v>255</v>
      </c>
      <c r="Y37" s="54" t="s">
        <v>111</v>
      </c>
      <c r="Z37" s="54" t="s">
        <v>259</v>
      </c>
      <c r="AA37" s="56">
        <v>1</v>
      </c>
      <c r="AB37" s="57">
        <v>1</v>
      </c>
      <c r="AC37" s="58"/>
      <c r="AD37" s="57"/>
      <c r="AE37" s="58"/>
      <c r="AF37" s="57"/>
      <c r="AG37" s="58"/>
      <c r="AH37" s="57"/>
      <c r="AI37" s="58"/>
    </row>
    <row r="38" spans="1:35" ht="29.25" customHeight="1" x14ac:dyDescent="0.35">
      <c r="A38" s="44"/>
      <c r="F38" s="188"/>
      <c r="G38" s="195">
        <v>1301</v>
      </c>
      <c r="H38" s="164"/>
      <c r="I38" s="164"/>
      <c r="J38" s="164"/>
      <c r="K38" s="167"/>
      <c r="L38" s="164"/>
      <c r="M38" s="164"/>
      <c r="N38" s="164"/>
      <c r="O38" s="164"/>
      <c r="P38" s="85" t="s">
        <v>260</v>
      </c>
      <c r="Q38" s="51" t="s">
        <v>261</v>
      </c>
      <c r="R38" s="51" t="s">
        <v>262</v>
      </c>
      <c r="S38" s="52">
        <v>0.25</v>
      </c>
      <c r="T38" s="51" t="s">
        <v>236</v>
      </c>
      <c r="U38" s="53" t="s">
        <v>263</v>
      </c>
      <c r="V38" s="54" t="s">
        <v>264</v>
      </c>
      <c r="W38" s="55">
        <v>1</v>
      </c>
      <c r="X38" s="54" t="s">
        <v>102</v>
      </c>
      <c r="Y38" s="54" t="s">
        <v>111</v>
      </c>
      <c r="Z38" s="54" t="s">
        <v>265</v>
      </c>
      <c r="AA38" s="56">
        <v>4</v>
      </c>
      <c r="AB38" s="57">
        <v>1</v>
      </c>
      <c r="AC38" s="58"/>
      <c r="AD38" s="57">
        <v>1</v>
      </c>
      <c r="AE38" s="58"/>
      <c r="AF38" s="57">
        <v>1</v>
      </c>
      <c r="AG38" s="58"/>
      <c r="AH38" s="57">
        <v>1</v>
      </c>
      <c r="AI38" s="58"/>
    </row>
    <row r="39" spans="1:35" ht="29.25" customHeight="1" x14ac:dyDescent="0.35">
      <c r="A39" s="44"/>
      <c r="F39" s="188"/>
      <c r="G39" s="198" t="s">
        <v>266</v>
      </c>
      <c r="H39" s="200" t="s">
        <v>230</v>
      </c>
      <c r="I39" s="200" t="s">
        <v>267</v>
      </c>
      <c r="J39" s="200" t="s">
        <v>268</v>
      </c>
      <c r="K39" s="202">
        <v>0.15</v>
      </c>
      <c r="L39" s="200" t="s">
        <v>83</v>
      </c>
      <c r="M39" s="200" t="s">
        <v>269</v>
      </c>
      <c r="N39" s="200" t="s">
        <v>157</v>
      </c>
      <c r="O39" s="200" t="s">
        <v>86</v>
      </c>
      <c r="P39" s="204" t="s">
        <v>270</v>
      </c>
      <c r="Q39" s="204" t="s">
        <v>271</v>
      </c>
      <c r="R39" s="204" t="s">
        <v>272</v>
      </c>
      <c r="S39" s="202">
        <v>1</v>
      </c>
      <c r="T39" s="204" t="s">
        <v>273</v>
      </c>
      <c r="U39" s="86" t="s">
        <v>274</v>
      </c>
      <c r="V39" s="87" t="s">
        <v>275</v>
      </c>
      <c r="W39" s="88">
        <v>0.5</v>
      </c>
      <c r="X39" s="87" t="s">
        <v>102</v>
      </c>
      <c r="Y39" s="87" t="s">
        <v>111</v>
      </c>
      <c r="Z39" s="87" t="s">
        <v>276</v>
      </c>
      <c r="AA39" s="89">
        <v>4</v>
      </c>
      <c r="AB39" s="90">
        <v>1</v>
      </c>
      <c r="AC39" s="91"/>
      <c r="AD39" s="90">
        <v>1</v>
      </c>
      <c r="AE39" s="91"/>
      <c r="AF39" s="90">
        <v>1</v>
      </c>
      <c r="AG39" s="91"/>
      <c r="AH39" s="90">
        <v>1</v>
      </c>
      <c r="AI39" s="91"/>
    </row>
    <row r="40" spans="1:35" ht="29.25" customHeight="1" x14ac:dyDescent="0.35">
      <c r="A40" s="44"/>
      <c r="F40" s="188"/>
      <c r="G40" s="199" t="s">
        <v>266</v>
      </c>
      <c r="H40" s="201"/>
      <c r="I40" s="201"/>
      <c r="J40" s="201"/>
      <c r="K40" s="203"/>
      <c r="L40" s="201"/>
      <c r="M40" s="201"/>
      <c r="N40" s="201"/>
      <c r="O40" s="201"/>
      <c r="P40" s="205" t="s">
        <v>270</v>
      </c>
      <c r="Q40" s="205" t="s">
        <v>271</v>
      </c>
      <c r="R40" s="205" t="s">
        <v>272</v>
      </c>
      <c r="S40" s="203">
        <v>1</v>
      </c>
      <c r="T40" s="205" t="s">
        <v>273</v>
      </c>
      <c r="U40" s="86" t="s">
        <v>277</v>
      </c>
      <c r="V40" s="87" t="s">
        <v>278</v>
      </c>
      <c r="W40" s="88">
        <v>0.5</v>
      </c>
      <c r="X40" s="87" t="s">
        <v>102</v>
      </c>
      <c r="Y40" s="87" t="s">
        <v>111</v>
      </c>
      <c r="Z40" s="87" t="s">
        <v>279</v>
      </c>
      <c r="AA40" s="89">
        <v>4</v>
      </c>
      <c r="AB40" s="90">
        <v>1</v>
      </c>
      <c r="AC40" s="91"/>
      <c r="AD40" s="90">
        <v>1</v>
      </c>
      <c r="AE40" s="91"/>
      <c r="AF40" s="90">
        <v>1</v>
      </c>
      <c r="AG40" s="91"/>
      <c r="AH40" s="90">
        <v>1</v>
      </c>
      <c r="AI40" s="91"/>
    </row>
    <row r="41" spans="1:35" ht="29.25" customHeight="1" x14ac:dyDescent="0.35">
      <c r="A41" s="44"/>
      <c r="F41" s="188"/>
      <c r="G41" s="206" t="s">
        <v>280</v>
      </c>
      <c r="H41" s="162" t="s">
        <v>281</v>
      </c>
      <c r="I41" s="162" t="s">
        <v>282</v>
      </c>
      <c r="J41" s="162" t="s">
        <v>283</v>
      </c>
      <c r="K41" s="165">
        <v>0.2</v>
      </c>
      <c r="L41" s="162" t="s">
        <v>83</v>
      </c>
      <c r="M41" s="162" t="s">
        <v>284</v>
      </c>
      <c r="N41" s="162" t="s">
        <v>157</v>
      </c>
      <c r="O41" s="162" t="s">
        <v>86</v>
      </c>
      <c r="P41" s="85" t="s">
        <v>285</v>
      </c>
      <c r="Q41" s="51" t="s">
        <v>286</v>
      </c>
      <c r="R41" s="51" t="s">
        <v>287</v>
      </c>
      <c r="S41" s="52">
        <v>0.3</v>
      </c>
      <c r="T41" s="51" t="s">
        <v>288</v>
      </c>
      <c r="U41" s="53" t="s">
        <v>289</v>
      </c>
      <c r="V41" s="54" t="s">
        <v>290</v>
      </c>
      <c r="W41" s="55">
        <v>1</v>
      </c>
      <c r="X41" s="54" t="s">
        <v>291</v>
      </c>
      <c r="Y41" s="54" t="s">
        <v>111</v>
      </c>
      <c r="Z41" s="54" t="s">
        <v>292</v>
      </c>
      <c r="AA41" s="56">
        <v>2</v>
      </c>
      <c r="AB41" s="57">
        <v>1</v>
      </c>
      <c r="AC41" s="58"/>
      <c r="AD41" s="57"/>
      <c r="AE41" s="58"/>
      <c r="AF41" s="57"/>
      <c r="AG41" s="58"/>
      <c r="AH41" s="57">
        <v>1</v>
      </c>
      <c r="AI41" s="58"/>
    </row>
    <row r="42" spans="1:35" ht="29.25" customHeight="1" x14ac:dyDescent="0.35">
      <c r="A42" s="44"/>
      <c r="F42" s="188"/>
      <c r="G42" s="207"/>
      <c r="H42" s="163"/>
      <c r="I42" s="163"/>
      <c r="J42" s="163"/>
      <c r="K42" s="166"/>
      <c r="L42" s="163"/>
      <c r="M42" s="163"/>
      <c r="N42" s="163"/>
      <c r="O42" s="163"/>
      <c r="P42" s="196" t="s">
        <v>293</v>
      </c>
      <c r="Q42" s="196" t="s">
        <v>294</v>
      </c>
      <c r="R42" s="196" t="s">
        <v>295</v>
      </c>
      <c r="S42" s="165">
        <v>0.4</v>
      </c>
      <c r="T42" s="196" t="s">
        <v>296</v>
      </c>
      <c r="U42" s="53" t="s">
        <v>297</v>
      </c>
      <c r="V42" s="54" t="s">
        <v>298</v>
      </c>
      <c r="W42" s="55">
        <v>0.3</v>
      </c>
      <c r="X42" s="54" t="s">
        <v>110</v>
      </c>
      <c r="Y42" s="54" t="s">
        <v>111</v>
      </c>
      <c r="Z42" s="54" t="s">
        <v>299</v>
      </c>
      <c r="AA42" s="56">
        <v>1</v>
      </c>
      <c r="AB42" s="57">
        <v>1</v>
      </c>
      <c r="AC42" s="58"/>
      <c r="AD42" s="57"/>
      <c r="AE42" s="58"/>
      <c r="AF42" s="57"/>
      <c r="AG42" s="58"/>
      <c r="AH42" s="57"/>
      <c r="AI42" s="58"/>
    </row>
    <row r="43" spans="1:35" ht="29.25" customHeight="1" x14ac:dyDescent="0.35">
      <c r="A43" s="44"/>
      <c r="F43" s="188"/>
      <c r="G43" s="207"/>
      <c r="H43" s="163"/>
      <c r="I43" s="163"/>
      <c r="J43" s="163"/>
      <c r="K43" s="166"/>
      <c r="L43" s="163"/>
      <c r="M43" s="163"/>
      <c r="N43" s="163"/>
      <c r="O43" s="163"/>
      <c r="P43" s="197" t="s">
        <v>293</v>
      </c>
      <c r="Q43" s="197" t="s">
        <v>294</v>
      </c>
      <c r="R43" s="197" t="s">
        <v>295</v>
      </c>
      <c r="S43" s="167">
        <v>0.4</v>
      </c>
      <c r="T43" s="197" t="s">
        <v>296</v>
      </c>
      <c r="U43" s="53" t="s">
        <v>300</v>
      </c>
      <c r="V43" s="54" t="s">
        <v>301</v>
      </c>
      <c r="W43" s="55">
        <v>0.7</v>
      </c>
      <c r="X43" s="54" t="s">
        <v>291</v>
      </c>
      <c r="Y43" s="54" t="s">
        <v>111</v>
      </c>
      <c r="Z43" s="54" t="s">
        <v>302</v>
      </c>
      <c r="AA43" s="56">
        <v>4</v>
      </c>
      <c r="AB43" s="57">
        <v>1</v>
      </c>
      <c r="AC43" s="58"/>
      <c r="AD43" s="57">
        <v>1</v>
      </c>
      <c r="AE43" s="58"/>
      <c r="AF43" s="57">
        <v>1</v>
      </c>
      <c r="AG43" s="58"/>
      <c r="AH43" s="57">
        <v>1</v>
      </c>
      <c r="AI43" s="58"/>
    </row>
    <row r="44" spans="1:35" ht="29.25" customHeight="1" x14ac:dyDescent="0.35">
      <c r="A44" s="44"/>
      <c r="F44" s="188"/>
      <c r="G44" s="207"/>
      <c r="H44" s="163"/>
      <c r="I44" s="163"/>
      <c r="J44" s="163"/>
      <c r="K44" s="166"/>
      <c r="L44" s="163"/>
      <c r="M44" s="163"/>
      <c r="N44" s="163"/>
      <c r="O44" s="163"/>
      <c r="P44" s="196" t="s">
        <v>303</v>
      </c>
      <c r="Q44" s="196" t="s">
        <v>304</v>
      </c>
      <c r="R44" s="196" t="s">
        <v>305</v>
      </c>
      <c r="S44" s="165">
        <v>0.3</v>
      </c>
      <c r="T44" s="196" t="s">
        <v>236</v>
      </c>
      <c r="U44" s="53" t="s">
        <v>306</v>
      </c>
      <c r="V44" s="54" t="s">
        <v>307</v>
      </c>
      <c r="W44" s="55">
        <v>0.3</v>
      </c>
      <c r="X44" s="54" t="s">
        <v>291</v>
      </c>
      <c r="Y44" s="54" t="s">
        <v>111</v>
      </c>
      <c r="Z44" s="54" t="s">
        <v>308</v>
      </c>
      <c r="AA44" s="56">
        <v>1</v>
      </c>
      <c r="AB44" s="57"/>
      <c r="AC44" s="58"/>
      <c r="AD44" s="57">
        <v>1</v>
      </c>
      <c r="AE44" s="58"/>
      <c r="AF44" s="57"/>
      <c r="AG44" s="58"/>
      <c r="AH44" s="57"/>
      <c r="AI44" s="58"/>
    </row>
    <row r="45" spans="1:35" ht="29.25" customHeight="1" x14ac:dyDescent="0.35">
      <c r="A45" s="44"/>
      <c r="F45" s="188"/>
      <c r="G45" s="208"/>
      <c r="H45" s="164"/>
      <c r="I45" s="164"/>
      <c r="J45" s="164"/>
      <c r="K45" s="167"/>
      <c r="L45" s="164"/>
      <c r="M45" s="164"/>
      <c r="N45" s="164"/>
      <c r="O45" s="164"/>
      <c r="P45" s="197" t="s">
        <v>303</v>
      </c>
      <c r="Q45" s="197" t="s">
        <v>304</v>
      </c>
      <c r="R45" s="197" t="s">
        <v>305</v>
      </c>
      <c r="S45" s="167">
        <v>0.3</v>
      </c>
      <c r="T45" s="197" t="s">
        <v>236</v>
      </c>
      <c r="U45" s="53" t="s">
        <v>309</v>
      </c>
      <c r="V45" s="54" t="s">
        <v>310</v>
      </c>
      <c r="W45" s="55">
        <v>0.7</v>
      </c>
      <c r="X45" s="54" t="s">
        <v>291</v>
      </c>
      <c r="Y45" s="54" t="s">
        <v>111</v>
      </c>
      <c r="Z45" s="54" t="s">
        <v>311</v>
      </c>
      <c r="AA45" s="56">
        <v>1</v>
      </c>
      <c r="AB45" s="57"/>
      <c r="AC45" s="58"/>
      <c r="AD45" s="57">
        <v>1</v>
      </c>
      <c r="AE45" s="58"/>
      <c r="AF45" s="57"/>
      <c r="AG45" s="58"/>
      <c r="AH45" s="57"/>
      <c r="AI45" s="58"/>
    </row>
    <row r="46" spans="1:35" ht="29.25" customHeight="1" x14ac:dyDescent="0.35">
      <c r="A46" s="44"/>
      <c r="F46" s="188"/>
      <c r="G46" s="212" t="s">
        <v>312</v>
      </c>
      <c r="H46" s="209" t="s">
        <v>281</v>
      </c>
      <c r="I46" s="209" t="s">
        <v>313</v>
      </c>
      <c r="J46" s="209" t="s">
        <v>314</v>
      </c>
      <c r="K46" s="202">
        <v>0.2</v>
      </c>
      <c r="L46" s="209" t="s">
        <v>83</v>
      </c>
      <c r="M46" s="209" t="s">
        <v>284</v>
      </c>
      <c r="N46" s="209" t="s">
        <v>157</v>
      </c>
      <c r="O46" s="209" t="s">
        <v>86</v>
      </c>
      <c r="P46" s="92" t="s">
        <v>315</v>
      </c>
      <c r="Q46" s="93" t="s">
        <v>316</v>
      </c>
      <c r="R46" s="93" t="s">
        <v>317</v>
      </c>
      <c r="S46" s="94">
        <v>0.3</v>
      </c>
      <c r="T46" s="93" t="s">
        <v>288</v>
      </c>
      <c r="U46" s="86" t="s">
        <v>318</v>
      </c>
      <c r="V46" s="87" t="s">
        <v>319</v>
      </c>
      <c r="W46" s="88">
        <v>1</v>
      </c>
      <c r="X46" s="87" t="s">
        <v>110</v>
      </c>
      <c r="Y46" s="87" t="s">
        <v>111</v>
      </c>
      <c r="Z46" s="87" t="s">
        <v>320</v>
      </c>
      <c r="AA46" s="89">
        <v>1</v>
      </c>
      <c r="AB46" s="90">
        <v>1</v>
      </c>
      <c r="AC46" s="91"/>
      <c r="AD46" s="90"/>
      <c r="AE46" s="91"/>
      <c r="AF46" s="90"/>
      <c r="AG46" s="91"/>
      <c r="AH46" s="90"/>
      <c r="AI46" s="91"/>
    </row>
    <row r="47" spans="1:35" ht="29.25" customHeight="1" x14ac:dyDescent="0.35">
      <c r="A47" s="44"/>
      <c r="F47" s="188"/>
      <c r="G47" s="213"/>
      <c r="H47" s="210"/>
      <c r="I47" s="210"/>
      <c r="J47" s="210"/>
      <c r="K47" s="215"/>
      <c r="L47" s="210"/>
      <c r="M47" s="210"/>
      <c r="N47" s="210"/>
      <c r="O47" s="210"/>
      <c r="P47" s="92" t="s">
        <v>321</v>
      </c>
      <c r="Q47" s="93" t="s">
        <v>322</v>
      </c>
      <c r="R47" s="93" t="s">
        <v>323</v>
      </c>
      <c r="S47" s="94">
        <v>0.3</v>
      </c>
      <c r="T47" s="93" t="s">
        <v>324</v>
      </c>
      <c r="U47" s="86" t="s">
        <v>325</v>
      </c>
      <c r="V47" s="87" t="s">
        <v>326</v>
      </c>
      <c r="W47" s="88">
        <v>1</v>
      </c>
      <c r="X47" s="87" t="s">
        <v>110</v>
      </c>
      <c r="Y47" s="87" t="s">
        <v>94</v>
      </c>
      <c r="Z47" s="87" t="s">
        <v>327</v>
      </c>
      <c r="AA47" s="89">
        <v>3</v>
      </c>
      <c r="AB47" s="90">
        <v>1</v>
      </c>
      <c r="AC47" s="91"/>
      <c r="AD47" s="90">
        <v>1</v>
      </c>
      <c r="AE47" s="91"/>
      <c r="AF47" s="90"/>
      <c r="AG47" s="91"/>
      <c r="AH47" s="90">
        <v>1</v>
      </c>
      <c r="AI47" s="91"/>
    </row>
    <row r="48" spans="1:35" ht="29.25" customHeight="1" x14ac:dyDescent="0.35">
      <c r="A48" s="44"/>
      <c r="F48" s="188"/>
      <c r="G48" s="213"/>
      <c r="H48" s="210"/>
      <c r="I48" s="210"/>
      <c r="J48" s="210"/>
      <c r="K48" s="215"/>
      <c r="L48" s="210"/>
      <c r="M48" s="210"/>
      <c r="N48" s="210"/>
      <c r="O48" s="210"/>
      <c r="P48" s="92" t="s">
        <v>328</v>
      </c>
      <c r="Q48" s="93" t="s">
        <v>329</v>
      </c>
      <c r="R48" s="93" t="s">
        <v>330</v>
      </c>
      <c r="S48" s="94">
        <v>0.2</v>
      </c>
      <c r="T48" s="93" t="s">
        <v>331</v>
      </c>
      <c r="U48" s="86" t="s">
        <v>332</v>
      </c>
      <c r="V48" s="87" t="s">
        <v>333</v>
      </c>
      <c r="W48" s="88">
        <v>1</v>
      </c>
      <c r="X48" s="87" t="s">
        <v>334</v>
      </c>
      <c r="Y48" s="87" t="s">
        <v>94</v>
      </c>
      <c r="Z48" s="87" t="s">
        <v>335</v>
      </c>
      <c r="AA48" s="89">
        <v>2</v>
      </c>
      <c r="AB48" s="90">
        <v>1</v>
      </c>
      <c r="AC48" s="91"/>
      <c r="AD48" s="90"/>
      <c r="AE48" s="91"/>
      <c r="AF48" s="90">
        <v>1</v>
      </c>
      <c r="AG48" s="91"/>
      <c r="AH48" s="90"/>
      <c r="AI48" s="91"/>
    </row>
    <row r="49" spans="1:35" ht="29.25" customHeight="1" x14ac:dyDescent="0.35">
      <c r="A49" s="44"/>
      <c r="F49" s="188"/>
      <c r="G49" s="214"/>
      <c r="H49" s="211"/>
      <c r="I49" s="211"/>
      <c r="J49" s="211"/>
      <c r="K49" s="203"/>
      <c r="L49" s="211"/>
      <c r="M49" s="211"/>
      <c r="N49" s="211"/>
      <c r="O49" s="211"/>
      <c r="P49" s="92" t="s">
        <v>336</v>
      </c>
      <c r="Q49" s="93" t="s">
        <v>337</v>
      </c>
      <c r="R49" s="93" t="s">
        <v>338</v>
      </c>
      <c r="S49" s="94">
        <v>0.2</v>
      </c>
      <c r="T49" s="93" t="s">
        <v>296</v>
      </c>
      <c r="U49" s="86" t="s">
        <v>339</v>
      </c>
      <c r="V49" s="87" t="s">
        <v>340</v>
      </c>
      <c r="W49" s="88">
        <v>1</v>
      </c>
      <c r="X49" s="87" t="s">
        <v>341</v>
      </c>
      <c r="Y49" s="87" t="s">
        <v>111</v>
      </c>
      <c r="Z49" s="87" t="s">
        <v>342</v>
      </c>
      <c r="AA49" s="89">
        <v>4</v>
      </c>
      <c r="AB49" s="90">
        <v>1</v>
      </c>
      <c r="AC49" s="91"/>
      <c r="AD49" s="90">
        <v>1</v>
      </c>
      <c r="AE49" s="91"/>
      <c r="AF49" s="90">
        <v>1</v>
      </c>
      <c r="AG49" s="91"/>
      <c r="AH49" s="90">
        <v>1</v>
      </c>
      <c r="AI49" s="91"/>
    </row>
    <row r="50" spans="1:35" ht="29.25" customHeight="1" x14ac:dyDescent="0.35">
      <c r="A50" s="44"/>
      <c r="F50" s="188"/>
      <c r="G50" s="206" t="s">
        <v>343</v>
      </c>
      <c r="H50" s="162" t="s">
        <v>281</v>
      </c>
      <c r="I50" s="162" t="s">
        <v>216</v>
      </c>
      <c r="J50" s="162" t="s">
        <v>344</v>
      </c>
      <c r="K50" s="165">
        <v>0.15</v>
      </c>
      <c r="L50" s="162" t="s">
        <v>83</v>
      </c>
      <c r="M50" s="162" t="s">
        <v>345</v>
      </c>
      <c r="N50" s="162" t="s">
        <v>157</v>
      </c>
      <c r="O50" s="162" t="s">
        <v>86</v>
      </c>
      <c r="P50" s="85" t="s">
        <v>346</v>
      </c>
      <c r="Q50" s="51" t="s">
        <v>347</v>
      </c>
      <c r="R50" s="51" t="s">
        <v>348</v>
      </c>
      <c r="S50" s="52">
        <v>0.2</v>
      </c>
      <c r="T50" s="51" t="s">
        <v>349</v>
      </c>
      <c r="U50" s="53" t="s">
        <v>350</v>
      </c>
      <c r="V50" s="54" t="s">
        <v>351</v>
      </c>
      <c r="W50" s="55">
        <v>1</v>
      </c>
      <c r="X50" s="54" t="s">
        <v>110</v>
      </c>
      <c r="Y50" s="54" t="s">
        <v>94</v>
      </c>
      <c r="Z50" s="54" t="s">
        <v>348</v>
      </c>
      <c r="AA50" s="56">
        <v>2</v>
      </c>
      <c r="AB50" s="57">
        <v>1</v>
      </c>
      <c r="AC50" s="58"/>
      <c r="AD50" s="57"/>
      <c r="AE50" s="58"/>
      <c r="AF50" s="57">
        <v>1</v>
      </c>
      <c r="AG50" s="58"/>
      <c r="AH50" s="57"/>
      <c r="AI50" s="58"/>
    </row>
    <row r="51" spans="1:35" ht="29.25" customHeight="1" x14ac:dyDescent="0.35">
      <c r="A51" s="44"/>
      <c r="F51" s="188"/>
      <c r="G51" s="207"/>
      <c r="H51" s="163"/>
      <c r="I51" s="163"/>
      <c r="J51" s="163"/>
      <c r="K51" s="166"/>
      <c r="L51" s="163"/>
      <c r="M51" s="163"/>
      <c r="N51" s="163"/>
      <c r="O51" s="163"/>
      <c r="P51" s="85" t="s">
        <v>352</v>
      </c>
      <c r="Q51" s="51" t="s">
        <v>353</v>
      </c>
      <c r="R51" s="51" t="s">
        <v>354</v>
      </c>
      <c r="S51" s="52">
        <v>0.3</v>
      </c>
      <c r="T51" s="51" t="s">
        <v>355</v>
      </c>
      <c r="U51" s="53" t="s">
        <v>356</v>
      </c>
      <c r="V51" s="54" t="s">
        <v>357</v>
      </c>
      <c r="W51" s="55">
        <v>1</v>
      </c>
      <c r="X51" s="54" t="s">
        <v>110</v>
      </c>
      <c r="Y51" s="54" t="s">
        <v>94</v>
      </c>
      <c r="Z51" s="54" t="s">
        <v>358</v>
      </c>
      <c r="AA51" s="56">
        <v>2</v>
      </c>
      <c r="AB51" s="57">
        <v>1</v>
      </c>
      <c r="AC51" s="58"/>
      <c r="AD51" s="57"/>
      <c r="AE51" s="58"/>
      <c r="AF51" s="57">
        <v>1</v>
      </c>
      <c r="AG51" s="58"/>
      <c r="AH51" s="57"/>
      <c r="AI51" s="58"/>
    </row>
    <row r="52" spans="1:35" ht="29.25" customHeight="1" x14ac:dyDescent="0.35">
      <c r="A52" s="44"/>
      <c r="F52" s="188"/>
      <c r="G52" s="207"/>
      <c r="H52" s="163"/>
      <c r="I52" s="163"/>
      <c r="J52" s="163"/>
      <c r="K52" s="166"/>
      <c r="L52" s="163"/>
      <c r="M52" s="163"/>
      <c r="N52" s="163"/>
      <c r="O52" s="163"/>
      <c r="P52" s="85" t="s">
        <v>359</v>
      </c>
      <c r="Q52" s="51" t="s">
        <v>360</v>
      </c>
      <c r="R52" s="51" t="s">
        <v>361</v>
      </c>
      <c r="S52" s="52">
        <v>0.3</v>
      </c>
      <c r="T52" s="51" t="s">
        <v>355</v>
      </c>
      <c r="U52" s="53" t="s">
        <v>362</v>
      </c>
      <c r="V52" s="54" t="s">
        <v>363</v>
      </c>
      <c r="W52" s="55">
        <v>1</v>
      </c>
      <c r="X52" s="54" t="s">
        <v>110</v>
      </c>
      <c r="Y52" s="54" t="s">
        <v>94</v>
      </c>
      <c r="Z52" s="54" t="s">
        <v>364</v>
      </c>
      <c r="AA52" s="56">
        <v>4</v>
      </c>
      <c r="AB52" s="57">
        <v>1</v>
      </c>
      <c r="AC52" s="58"/>
      <c r="AD52" s="57">
        <v>1</v>
      </c>
      <c r="AE52" s="58"/>
      <c r="AF52" s="57">
        <v>1</v>
      </c>
      <c r="AG52" s="58"/>
      <c r="AH52" s="57">
        <v>1</v>
      </c>
      <c r="AI52" s="58"/>
    </row>
    <row r="53" spans="1:35" ht="29.25" customHeight="1" x14ac:dyDescent="0.35">
      <c r="A53" s="44"/>
      <c r="F53" s="189"/>
      <c r="G53" s="208"/>
      <c r="H53" s="164"/>
      <c r="I53" s="164"/>
      <c r="J53" s="164"/>
      <c r="K53" s="167"/>
      <c r="L53" s="164"/>
      <c r="M53" s="164"/>
      <c r="N53" s="164"/>
      <c r="O53" s="164"/>
      <c r="P53" s="85" t="s">
        <v>365</v>
      </c>
      <c r="Q53" s="51" t="s">
        <v>366</v>
      </c>
      <c r="R53" s="51" t="s">
        <v>367</v>
      </c>
      <c r="S53" s="52">
        <v>0.2</v>
      </c>
      <c r="T53" s="51" t="s">
        <v>324</v>
      </c>
      <c r="U53" s="53" t="s">
        <v>368</v>
      </c>
      <c r="V53" s="54" t="s">
        <v>369</v>
      </c>
      <c r="W53" s="55">
        <v>1</v>
      </c>
      <c r="X53" s="54" t="s">
        <v>110</v>
      </c>
      <c r="Y53" s="54" t="s">
        <v>94</v>
      </c>
      <c r="Z53" s="54" t="s">
        <v>364</v>
      </c>
      <c r="AA53" s="56">
        <v>4</v>
      </c>
      <c r="AB53" s="57">
        <v>1</v>
      </c>
      <c r="AC53" s="58"/>
      <c r="AD53" s="57">
        <v>1</v>
      </c>
      <c r="AE53" s="58"/>
      <c r="AF53" s="57">
        <v>1</v>
      </c>
      <c r="AG53" s="58"/>
      <c r="AH53" s="57">
        <v>1</v>
      </c>
      <c r="AI53" s="58"/>
    </row>
    <row r="54" spans="1:35" ht="29.25" customHeight="1" x14ac:dyDescent="0.35">
      <c r="A54" s="44" t="str">
        <f t="shared" si="0"/>
        <v>14</v>
      </c>
      <c r="F54" s="168" t="s">
        <v>370</v>
      </c>
      <c r="G54" s="169" t="s">
        <v>371</v>
      </c>
      <c r="H54" s="172" t="s">
        <v>80</v>
      </c>
      <c r="I54" s="172" t="s">
        <v>81</v>
      </c>
      <c r="J54" s="172" t="s">
        <v>82</v>
      </c>
      <c r="K54" s="175">
        <v>0.1</v>
      </c>
      <c r="L54" s="172" t="s">
        <v>83</v>
      </c>
      <c r="M54" s="172" t="s">
        <v>84</v>
      </c>
      <c r="N54" s="172" t="s">
        <v>85</v>
      </c>
      <c r="O54" s="172" t="s">
        <v>86</v>
      </c>
      <c r="P54" s="59" t="s">
        <v>372</v>
      </c>
      <c r="Q54" s="60" t="s">
        <v>88</v>
      </c>
      <c r="R54" s="60" t="s">
        <v>89</v>
      </c>
      <c r="S54" s="61">
        <v>0.25</v>
      </c>
      <c r="T54" s="60" t="s">
        <v>90</v>
      </c>
      <c r="U54" s="62" t="s">
        <v>373</v>
      </c>
      <c r="V54" s="63" t="s">
        <v>92</v>
      </c>
      <c r="W54" s="64">
        <v>1</v>
      </c>
      <c r="X54" s="63" t="s">
        <v>93</v>
      </c>
      <c r="Y54" s="63" t="s">
        <v>94</v>
      </c>
      <c r="Z54" s="63" t="s">
        <v>95</v>
      </c>
      <c r="AA54" s="65">
        <v>4</v>
      </c>
      <c r="AB54" s="66">
        <v>1</v>
      </c>
      <c r="AC54" s="67"/>
      <c r="AD54" s="66">
        <v>1</v>
      </c>
      <c r="AE54" s="67"/>
      <c r="AF54" s="66">
        <v>1</v>
      </c>
      <c r="AG54" s="67"/>
      <c r="AH54" s="66">
        <v>1</v>
      </c>
      <c r="AI54" s="67"/>
    </row>
    <row r="55" spans="1:35" ht="29.25" customHeight="1" x14ac:dyDescent="0.35">
      <c r="A55" s="44" t="str">
        <f t="shared" si="0"/>
        <v/>
      </c>
      <c r="F55" s="168"/>
      <c r="G55" s="170"/>
      <c r="H55" s="173" t="s">
        <v>80</v>
      </c>
      <c r="I55" s="173" t="s">
        <v>81</v>
      </c>
      <c r="J55" s="173" t="s">
        <v>82</v>
      </c>
      <c r="K55" s="176">
        <v>0.1</v>
      </c>
      <c r="L55" s="173" t="s">
        <v>83</v>
      </c>
      <c r="M55" s="173" t="s">
        <v>84</v>
      </c>
      <c r="N55" s="173" t="s">
        <v>85</v>
      </c>
      <c r="O55" s="173" t="s">
        <v>86</v>
      </c>
      <c r="P55" s="59" t="s">
        <v>374</v>
      </c>
      <c r="Q55" s="60" t="s">
        <v>97</v>
      </c>
      <c r="R55" s="60" t="s">
        <v>98</v>
      </c>
      <c r="S55" s="61">
        <v>0.25</v>
      </c>
      <c r="T55" s="60" t="s">
        <v>99</v>
      </c>
      <c r="U55" s="62" t="s">
        <v>375</v>
      </c>
      <c r="V55" s="63" t="s">
        <v>101</v>
      </c>
      <c r="W55" s="64">
        <v>1</v>
      </c>
      <c r="X55" s="63" t="s">
        <v>102</v>
      </c>
      <c r="Y55" s="63"/>
      <c r="Z55" s="63" t="s">
        <v>103</v>
      </c>
      <c r="AA55" s="65">
        <v>4</v>
      </c>
      <c r="AB55" s="66">
        <v>1</v>
      </c>
      <c r="AC55" s="67"/>
      <c r="AD55" s="66">
        <v>1</v>
      </c>
      <c r="AE55" s="67"/>
      <c r="AF55" s="66">
        <v>1</v>
      </c>
      <c r="AG55" s="67"/>
      <c r="AH55" s="66">
        <v>1</v>
      </c>
      <c r="AI55" s="67"/>
    </row>
    <row r="56" spans="1:35" ht="29.25" customHeight="1" x14ac:dyDescent="0.35">
      <c r="A56" s="44" t="str">
        <f t="shared" si="0"/>
        <v/>
      </c>
      <c r="F56" s="168"/>
      <c r="G56" s="170"/>
      <c r="H56" s="173" t="s">
        <v>80</v>
      </c>
      <c r="I56" s="173" t="s">
        <v>81</v>
      </c>
      <c r="J56" s="173" t="s">
        <v>82</v>
      </c>
      <c r="K56" s="176">
        <v>0.1</v>
      </c>
      <c r="L56" s="173" t="s">
        <v>83</v>
      </c>
      <c r="M56" s="173" t="s">
        <v>84</v>
      </c>
      <c r="N56" s="173" t="s">
        <v>85</v>
      </c>
      <c r="O56" s="173" t="s">
        <v>86</v>
      </c>
      <c r="P56" s="59" t="s">
        <v>376</v>
      </c>
      <c r="Q56" s="60" t="s">
        <v>105</v>
      </c>
      <c r="R56" s="60" t="s">
        <v>106</v>
      </c>
      <c r="S56" s="61">
        <v>0.25</v>
      </c>
      <c r="T56" s="60" t="s">
        <v>107</v>
      </c>
      <c r="U56" s="62" t="s">
        <v>377</v>
      </c>
      <c r="V56" s="63" t="s">
        <v>109</v>
      </c>
      <c r="W56" s="64">
        <v>1</v>
      </c>
      <c r="X56" s="63" t="s">
        <v>110</v>
      </c>
      <c r="Y56" s="63" t="s">
        <v>111</v>
      </c>
      <c r="Z56" s="63" t="s">
        <v>112</v>
      </c>
      <c r="AA56" s="65">
        <v>4</v>
      </c>
      <c r="AB56" s="66">
        <v>1</v>
      </c>
      <c r="AC56" s="67"/>
      <c r="AD56" s="66">
        <v>1</v>
      </c>
      <c r="AE56" s="67"/>
      <c r="AF56" s="66">
        <v>1</v>
      </c>
      <c r="AG56" s="67"/>
      <c r="AH56" s="66">
        <v>1</v>
      </c>
      <c r="AI56" s="67"/>
    </row>
    <row r="57" spans="1:35" ht="29.25" customHeight="1" x14ac:dyDescent="0.35">
      <c r="A57" s="44" t="str">
        <f t="shared" si="0"/>
        <v/>
      </c>
      <c r="F57" s="168"/>
      <c r="G57" s="171"/>
      <c r="H57" s="174" t="s">
        <v>80</v>
      </c>
      <c r="I57" s="174" t="s">
        <v>81</v>
      </c>
      <c r="J57" s="174" t="s">
        <v>82</v>
      </c>
      <c r="K57" s="177">
        <v>0.1</v>
      </c>
      <c r="L57" s="174" t="s">
        <v>83</v>
      </c>
      <c r="M57" s="174" t="s">
        <v>84</v>
      </c>
      <c r="N57" s="174" t="s">
        <v>85</v>
      </c>
      <c r="O57" s="174" t="s">
        <v>86</v>
      </c>
      <c r="P57" s="59" t="s">
        <v>378</v>
      </c>
      <c r="Q57" s="60" t="s">
        <v>114</v>
      </c>
      <c r="R57" s="60" t="s">
        <v>115</v>
      </c>
      <c r="S57" s="61">
        <v>0.25</v>
      </c>
      <c r="T57" s="60" t="s">
        <v>116</v>
      </c>
      <c r="U57" s="62" t="s">
        <v>379</v>
      </c>
      <c r="V57" s="63" t="s">
        <v>118</v>
      </c>
      <c r="W57" s="64">
        <v>1</v>
      </c>
      <c r="X57" s="63" t="s">
        <v>119</v>
      </c>
      <c r="Y57" s="63" t="s">
        <v>94</v>
      </c>
      <c r="Z57" s="63" t="s">
        <v>112</v>
      </c>
      <c r="AA57" s="65">
        <v>4</v>
      </c>
      <c r="AB57" s="66">
        <v>1</v>
      </c>
      <c r="AC57" s="67"/>
      <c r="AD57" s="66">
        <v>1</v>
      </c>
      <c r="AE57" s="67"/>
      <c r="AF57" s="66">
        <v>1</v>
      </c>
      <c r="AG57" s="67"/>
      <c r="AH57" s="66">
        <v>1</v>
      </c>
      <c r="AI57" s="67"/>
    </row>
    <row r="58" spans="1:35" ht="29.25" customHeight="1" x14ac:dyDescent="0.35">
      <c r="A58" s="44" t="str">
        <f t="shared" si="0"/>
        <v>14</v>
      </c>
      <c r="F58" s="168"/>
      <c r="G58" s="178" t="s">
        <v>380</v>
      </c>
      <c r="H58" s="181" t="s">
        <v>381</v>
      </c>
      <c r="I58" s="181" t="s">
        <v>382</v>
      </c>
      <c r="J58" s="181" t="s">
        <v>383</v>
      </c>
      <c r="K58" s="184">
        <v>0.55000000000000004</v>
      </c>
      <c r="L58" s="181" t="s">
        <v>83</v>
      </c>
      <c r="M58" s="181" t="s">
        <v>345</v>
      </c>
      <c r="N58" s="181" t="s">
        <v>157</v>
      </c>
      <c r="O58" s="181" t="s">
        <v>86</v>
      </c>
      <c r="P58" s="216" t="s">
        <v>384</v>
      </c>
      <c r="Q58" s="181" t="s">
        <v>385</v>
      </c>
      <c r="R58" s="181"/>
      <c r="S58" s="184">
        <v>1</v>
      </c>
      <c r="T58" s="181" t="s">
        <v>386</v>
      </c>
      <c r="U58" s="71" t="s">
        <v>387</v>
      </c>
      <c r="V58" s="72" t="s">
        <v>388</v>
      </c>
      <c r="W58" s="73">
        <v>0.3</v>
      </c>
      <c r="X58" s="72" t="s">
        <v>389</v>
      </c>
      <c r="Y58" s="72" t="s">
        <v>390</v>
      </c>
      <c r="Z58" s="72" t="s">
        <v>391</v>
      </c>
      <c r="AA58" s="74">
        <v>2</v>
      </c>
      <c r="AB58" s="75">
        <v>1</v>
      </c>
      <c r="AC58" s="76">
        <v>100000000</v>
      </c>
      <c r="AD58" s="75"/>
      <c r="AE58" s="76"/>
      <c r="AF58" s="75">
        <v>1</v>
      </c>
      <c r="AG58" s="76">
        <v>497800000</v>
      </c>
      <c r="AH58" s="75"/>
      <c r="AI58" s="76"/>
    </row>
    <row r="59" spans="1:35" ht="29.25" customHeight="1" x14ac:dyDescent="0.35">
      <c r="A59" s="44" t="str">
        <f t="shared" si="0"/>
        <v/>
      </c>
      <c r="F59" s="168"/>
      <c r="G59" s="179"/>
      <c r="H59" s="182"/>
      <c r="I59" s="182" t="s">
        <v>382</v>
      </c>
      <c r="J59" s="182" t="s">
        <v>383</v>
      </c>
      <c r="K59" s="185"/>
      <c r="L59" s="182" t="s">
        <v>83</v>
      </c>
      <c r="M59" s="182" t="s">
        <v>345</v>
      </c>
      <c r="N59" s="182" t="s">
        <v>157</v>
      </c>
      <c r="O59" s="182" t="s">
        <v>86</v>
      </c>
      <c r="P59" s="217"/>
      <c r="Q59" s="182" t="s">
        <v>385</v>
      </c>
      <c r="R59" s="182"/>
      <c r="S59" s="185"/>
      <c r="T59" s="182" t="s">
        <v>386</v>
      </c>
      <c r="U59" s="71" t="s">
        <v>392</v>
      </c>
      <c r="V59" s="72" t="s">
        <v>393</v>
      </c>
      <c r="W59" s="73">
        <v>0.2</v>
      </c>
      <c r="X59" s="72" t="s">
        <v>394</v>
      </c>
      <c r="Y59" s="72" t="s">
        <v>386</v>
      </c>
      <c r="Z59" s="72" t="s">
        <v>391</v>
      </c>
      <c r="AA59" s="74">
        <v>4</v>
      </c>
      <c r="AB59" s="75">
        <v>1</v>
      </c>
      <c r="AC59" s="76">
        <v>10000000</v>
      </c>
      <c r="AD59" s="75">
        <v>1</v>
      </c>
      <c r="AE59" s="76"/>
      <c r="AF59" s="75">
        <v>1</v>
      </c>
      <c r="AG59" s="76">
        <v>185000000</v>
      </c>
      <c r="AH59" s="75">
        <v>1</v>
      </c>
      <c r="AI59" s="76"/>
    </row>
    <row r="60" spans="1:35" ht="29.25" customHeight="1" x14ac:dyDescent="0.35">
      <c r="A60" s="44" t="str">
        <f t="shared" si="0"/>
        <v/>
      </c>
      <c r="F60" s="168"/>
      <c r="G60" s="179"/>
      <c r="H60" s="182"/>
      <c r="I60" s="182" t="s">
        <v>382</v>
      </c>
      <c r="J60" s="182" t="s">
        <v>383</v>
      </c>
      <c r="K60" s="185"/>
      <c r="L60" s="182" t="s">
        <v>83</v>
      </c>
      <c r="M60" s="182" t="s">
        <v>345</v>
      </c>
      <c r="N60" s="182" t="s">
        <v>157</v>
      </c>
      <c r="O60" s="182" t="s">
        <v>86</v>
      </c>
      <c r="P60" s="217"/>
      <c r="Q60" s="182" t="s">
        <v>385</v>
      </c>
      <c r="R60" s="182"/>
      <c r="S60" s="185"/>
      <c r="T60" s="182" t="s">
        <v>386</v>
      </c>
      <c r="U60" s="71" t="s">
        <v>395</v>
      </c>
      <c r="V60" s="72" t="s">
        <v>396</v>
      </c>
      <c r="W60" s="73">
        <v>0.2</v>
      </c>
      <c r="X60" s="72" t="s">
        <v>394</v>
      </c>
      <c r="Y60" s="72" t="s">
        <v>386</v>
      </c>
      <c r="Z60" s="72" t="s">
        <v>391</v>
      </c>
      <c r="AA60" s="74">
        <v>6</v>
      </c>
      <c r="AB60" s="75">
        <v>2</v>
      </c>
      <c r="AC60" s="76">
        <v>710000000</v>
      </c>
      <c r="AD60" s="75">
        <v>2</v>
      </c>
      <c r="AE60" s="76">
        <v>2020000000</v>
      </c>
      <c r="AF60" s="75">
        <v>2</v>
      </c>
      <c r="AG60" s="76">
        <v>465675646</v>
      </c>
      <c r="AH60" s="75"/>
      <c r="AI60" s="76"/>
    </row>
    <row r="61" spans="1:35" ht="29.25" customHeight="1" x14ac:dyDescent="0.35">
      <c r="A61" s="44" t="str">
        <f t="shared" si="0"/>
        <v/>
      </c>
      <c r="F61" s="168"/>
      <c r="G61" s="179"/>
      <c r="H61" s="182"/>
      <c r="I61" s="182" t="s">
        <v>382</v>
      </c>
      <c r="J61" s="182" t="s">
        <v>383</v>
      </c>
      <c r="K61" s="185"/>
      <c r="L61" s="182" t="s">
        <v>83</v>
      </c>
      <c r="M61" s="182" t="s">
        <v>345</v>
      </c>
      <c r="N61" s="182" t="s">
        <v>157</v>
      </c>
      <c r="O61" s="182" t="s">
        <v>86</v>
      </c>
      <c r="P61" s="217"/>
      <c r="Q61" s="182" t="s">
        <v>385</v>
      </c>
      <c r="R61" s="182"/>
      <c r="S61" s="185"/>
      <c r="T61" s="182" t="s">
        <v>386</v>
      </c>
      <c r="U61" s="71" t="s">
        <v>397</v>
      </c>
      <c r="V61" s="72" t="s">
        <v>398</v>
      </c>
      <c r="W61" s="73">
        <v>0.2</v>
      </c>
      <c r="X61" s="72" t="s">
        <v>399</v>
      </c>
      <c r="Y61" s="72" t="s">
        <v>390</v>
      </c>
      <c r="Z61" s="72" t="s">
        <v>391</v>
      </c>
      <c r="AA61" s="74">
        <v>5</v>
      </c>
      <c r="AB61" s="75">
        <v>2</v>
      </c>
      <c r="AC61" s="76">
        <v>43800000</v>
      </c>
      <c r="AD61" s="75">
        <v>2</v>
      </c>
      <c r="AE61" s="76">
        <v>53800000</v>
      </c>
      <c r="AF61" s="75">
        <v>1</v>
      </c>
      <c r="AG61" s="76">
        <v>293800000</v>
      </c>
      <c r="AH61" s="75"/>
      <c r="AI61" s="76">
        <v>13800000</v>
      </c>
    </row>
    <row r="62" spans="1:35" ht="29.25" customHeight="1" x14ac:dyDescent="0.35">
      <c r="A62" s="44" t="str">
        <f t="shared" si="0"/>
        <v/>
      </c>
      <c r="F62" s="168"/>
      <c r="G62" s="180"/>
      <c r="H62" s="183"/>
      <c r="I62" s="183" t="s">
        <v>382</v>
      </c>
      <c r="J62" s="183" t="s">
        <v>383</v>
      </c>
      <c r="K62" s="186"/>
      <c r="L62" s="183" t="s">
        <v>83</v>
      </c>
      <c r="M62" s="183" t="s">
        <v>345</v>
      </c>
      <c r="N62" s="183" t="s">
        <v>157</v>
      </c>
      <c r="O62" s="183" t="s">
        <v>86</v>
      </c>
      <c r="P62" s="218"/>
      <c r="Q62" s="183" t="s">
        <v>385</v>
      </c>
      <c r="R62" s="183"/>
      <c r="S62" s="186"/>
      <c r="T62" s="183" t="s">
        <v>386</v>
      </c>
      <c r="U62" s="71" t="s">
        <v>400</v>
      </c>
      <c r="V62" s="72" t="s">
        <v>401</v>
      </c>
      <c r="W62" s="73">
        <v>0.1</v>
      </c>
      <c r="X62" s="72" t="s">
        <v>399</v>
      </c>
      <c r="Y62" s="72" t="s">
        <v>386</v>
      </c>
      <c r="Z62" s="72" t="s">
        <v>112</v>
      </c>
      <c r="AA62" s="74">
        <v>4</v>
      </c>
      <c r="AB62" s="75">
        <v>1</v>
      </c>
      <c r="AC62" s="76">
        <v>114807794</v>
      </c>
      <c r="AD62" s="75">
        <v>1</v>
      </c>
      <c r="AE62" s="76">
        <v>114807794</v>
      </c>
      <c r="AF62" s="75">
        <v>1</v>
      </c>
      <c r="AG62" s="76">
        <v>114807794</v>
      </c>
      <c r="AH62" s="75">
        <v>1</v>
      </c>
      <c r="AI62" s="76">
        <v>114807792</v>
      </c>
    </row>
    <row r="63" spans="1:35" ht="29.25" customHeight="1" x14ac:dyDescent="0.35">
      <c r="A63" s="44" t="str">
        <f t="shared" si="0"/>
        <v>14</v>
      </c>
      <c r="F63" s="168"/>
      <c r="G63" s="169" t="s">
        <v>402</v>
      </c>
      <c r="H63" s="172" t="s">
        <v>403</v>
      </c>
      <c r="I63" s="172" t="s">
        <v>382</v>
      </c>
      <c r="J63" s="172" t="s">
        <v>404</v>
      </c>
      <c r="K63" s="175">
        <v>0.35</v>
      </c>
      <c r="L63" s="172" t="s">
        <v>83</v>
      </c>
      <c r="M63" s="172" t="s">
        <v>345</v>
      </c>
      <c r="N63" s="172" t="s">
        <v>405</v>
      </c>
      <c r="O63" s="172" t="s">
        <v>86</v>
      </c>
      <c r="P63" s="219" t="s">
        <v>406</v>
      </c>
      <c r="Q63" s="172" t="s">
        <v>407</v>
      </c>
      <c r="R63" s="172"/>
      <c r="S63" s="175">
        <v>1</v>
      </c>
      <c r="T63" s="172" t="s">
        <v>408</v>
      </c>
      <c r="U63" s="62" t="s">
        <v>409</v>
      </c>
      <c r="V63" s="63" t="s">
        <v>410</v>
      </c>
      <c r="W63" s="64">
        <v>0.35</v>
      </c>
      <c r="X63" s="63" t="s">
        <v>399</v>
      </c>
      <c r="Y63" s="63" t="s">
        <v>390</v>
      </c>
      <c r="Z63" s="63" t="s">
        <v>411</v>
      </c>
      <c r="AA63" s="65">
        <v>4</v>
      </c>
      <c r="AB63" s="66">
        <v>1</v>
      </c>
      <c r="AC63" s="67">
        <v>164413295</v>
      </c>
      <c r="AD63" s="66">
        <v>1</v>
      </c>
      <c r="AE63" s="67">
        <v>164413295</v>
      </c>
      <c r="AF63" s="66">
        <v>1</v>
      </c>
      <c r="AG63" s="67">
        <v>164413295</v>
      </c>
      <c r="AH63" s="66">
        <v>1</v>
      </c>
      <c r="AI63" s="67">
        <v>164413295</v>
      </c>
    </row>
    <row r="64" spans="1:35" ht="29.25" customHeight="1" x14ac:dyDescent="0.35">
      <c r="A64" s="44" t="str">
        <f t="shared" si="0"/>
        <v/>
      </c>
      <c r="F64" s="168"/>
      <c r="G64" s="170"/>
      <c r="H64" s="173"/>
      <c r="I64" s="173" t="s">
        <v>382</v>
      </c>
      <c r="J64" s="173" t="s">
        <v>404</v>
      </c>
      <c r="K64" s="176"/>
      <c r="L64" s="173" t="s">
        <v>83</v>
      </c>
      <c r="M64" s="173" t="s">
        <v>345</v>
      </c>
      <c r="N64" s="173" t="s">
        <v>405</v>
      </c>
      <c r="O64" s="173" t="s">
        <v>86</v>
      </c>
      <c r="P64" s="220"/>
      <c r="Q64" s="173" t="s">
        <v>407</v>
      </c>
      <c r="R64" s="173"/>
      <c r="S64" s="176"/>
      <c r="T64" s="173" t="s">
        <v>408</v>
      </c>
      <c r="U64" s="62" t="s">
        <v>412</v>
      </c>
      <c r="V64" s="63" t="s">
        <v>413</v>
      </c>
      <c r="W64" s="64">
        <v>0.2</v>
      </c>
      <c r="X64" s="63" t="s">
        <v>399</v>
      </c>
      <c r="Y64" s="63" t="s">
        <v>386</v>
      </c>
      <c r="Z64" s="63" t="s">
        <v>414</v>
      </c>
      <c r="AA64" s="65">
        <v>4</v>
      </c>
      <c r="AB64" s="66">
        <v>1</v>
      </c>
      <c r="AC64" s="67">
        <v>15000000</v>
      </c>
      <c r="AD64" s="66">
        <v>1</v>
      </c>
      <c r="AE64" s="67">
        <v>15000000</v>
      </c>
      <c r="AF64" s="66">
        <v>1</v>
      </c>
      <c r="AG64" s="67">
        <v>15000000</v>
      </c>
      <c r="AH64" s="66">
        <v>1</v>
      </c>
      <c r="AI64" s="67">
        <v>15000000</v>
      </c>
    </row>
    <row r="65" spans="1:35" ht="29.25" customHeight="1" x14ac:dyDescent="0.35">
      <c r="A65" s="44" t="str">
        <f t="shared" si="0"/>
        <v/>
      </c>
      <c r="F65" s="168"/>
      <c r="G65" s="170"/>
      <c r="H65" s="173"/>
      <c r="I65" s="173" t="s">
        <v>382</v>
      </c>
      <c r="J65" s="173" t="s">
        <v>404</v>
      </c>
      <c r="K65" s="176"/>
      <c r="L65" s="173" t="s">
        <v>83</v>
      </c>
      <c r="M65" s="173" t="s">
        <v>345</v>
      </c>
      <c r="N65" s="173" t="s">
        <v>405</v>
      </c>
      <c r="O65" s="173" t="s">
        <v>86</v>
      </c>
      <c r="P65" s="220"/>
      <c r="Q65" s="173" t="s">
        <v>407</v>
      </c>
      <c r="R65" s="173"/>
      <c r="S65" s="176"/>
      <c r="T65" s="173" t="s">
        <v>408</v>
      </c>
      <c r="U65" s="62" t="s">
        <v>415</v>
      </c>
      <c r="V65" s="63" t="s">
        <v>416</v>
      </c>
      <c r="W65" s="64">
        <v>0.1</v>
      </c>
      <c r="X65" s="63" t="s">
        <v>399</v>
      </c>
      <c r="Y65" s="63" t="s">
        <v>386</v>
      </c>
      <c r="Z65" s="63" t="s">
        <v>417</v>
      </c>
      <c r="AA65" s="65">
        <v>4</v>
      </c>
      <c r="AB65" s="66">
        <v>1</v>
      </c>
      <c r="AC65" s="67">
        <v>19260000</v>
      </c>
      <c r="AD65" s="66">
        <v>1</v>
      </c>
      <c r="AE65" s="67">
        <v>19260000</v>
      </c>
      <c r="AF65" s="66">
        <v>1</v>
      </c>
      <c r="AG65" s="67">
        <v>19260000</v>
      </c>
      <c r="AH65" s="66">
        <v>1</v>
      </c>
      <c r="AI65" s="67">
        <v>19260000</v>
      </c>
    </row>
    <row r="66" spans="1:35" ht="29.25" customHeight="1" x14ac:dyDescent="0.35">
      <c r="A66" s="44" t="str">
        <f t="shared" si="0"/>
        <v/>
      </c>
      <c r="F66" s="168"/>
      <c r="G66" s="171"/>
      <c r="H66" s="174"/>
      <c r="I66" s="174" t="s">
        <v>382</v>
      </c>
      <c r="J66" s="174" t="s">
        <v>404</v>
      </c>
      <c r="K66" s="177"/>
      <c r="L66" s="174" t="s">
        <v>83</v>
      </c>
      <c r="M66" s="174" t="s">
        <v>345</v>
      </c>
      <c r="N66" s="174" t="s">
        <v>405</v>
      </c>
      <c r="O66" s="174" t="s">
        <v>86</v>
      </c>
      <c r="P66" s="221"/>
      <c r="Q66" s="174" t="s">
        <v>407</v>
      </c>
      <c r="R66" s="174"/>
      <c r="S66" s="177"/>
      <c r="T66" s="174" t="s">
        <v>408</v>
      </c>
      <c r="U66" s="62" t="s">
        <v>418</v>
      </c>
      <c r="V66" s="63" t="s">
        <v>419</v>
      </c>
      <c r="W66" s="64">
        <v>0.35</v>
      </c>
      <c r="X66" s="63" t="s">
        <v>119</v>
      </c>
      <c r="Y66" s="63" t="s">
        <v>386</v>
      </c>
      <c r="Z66" s="63" t="s">
        <v>417</v>
      </c>
      <c r="AA66" s="65">
        <v>4</v>
      </c>
      <c r="AB66" s="66">
        <v>1</v>
      </c>
      <c r="AC66" s="67">
        <v>15600000</v>
      </c>
      <c r="AD66" s="66">
        <v>1</v>
      </c>
      <c r="AE66" s="67">
        <v>15600000</v>
      </c>
      <c r="AF66" s="66">
        <v>1</v>
      </c>
      <c r="AG66" s="67">
        <v>15600000</v>
      </c>
      <c r="AH66" s="66">
        <v>1</v>
      </c>
      <c r="AI66" s="67">
        <v>15600000</v>
      </c>
    </row>
    <row r="67" spans="1:35" ht="29.25" hidden="1" customHeight="1" x14ac:dyDescent="0.35">
      <c r="A67" s="44"/>
      <c r="F67" s="95"/>
      <c r="G67" s="150">
        <v>1500</v>
      </c>
      <c r="H67" s="153" t="s">
        <v>80</v>
      </c>
      <c r="I67" s="153" t="s">
        <v>81</v>
      </c>
      <c r="J67" s="153" t="s">
        <v>82</v>
      </c>
      <c r="K67" s="156">
        <v>0.1</v>
      </c>
      <c r="L67" s="153" t="s">
        <v>83</v>
      </c>
      <c r="M67" s="153" t="s">
        <v>84</v>
      </c>
      <c r="N67" s="153" t="s">
        <v>85</v>
      </c>
      <c r="O67" s="153" t="s">
        <v>86</v>
      </c>
      <c r="P67" s="79" t="s">
        <v>420</v>
      </c>
      <c r="Q67" s="46" t="s">
        <v>88</v>
      </c>
      <c r="R67" s="46" t="s">
        <v>89</v>
      </c>
      <c r="S67" s="47">
        <v>0.25</v>
      </c>
      <c r="T67" s="46" t="s">
        <v>90</v>
      </c>
      <c r="U67" s="45" t="s">
        <v>421</v>
      </c>
      <c r="V67" s="80" t="s">
        <v>92</v>
      </c>
      <c r="W67" s="81">
        <v>1</v>
      </c>
      <c r="X67" s="80" t="s">
        <v>93</v>
      </c>
      <c r="Y67" s="80" t="s">
        <v>94</v>
      </c>
      <c r="Z67" s="80" t="s">
        <v>95</v>
      </c>
      <c r="AA67" s="82">
        <v>4</v>
      </c>
      <c r="AB67" s="83">
        <v>1</v>
      </c>
      <c r="AC67" s="84"/>
      <c r="AD67" s="83">
        <v>1</v>
      </c>
      <c r="AE67" s="84"/>
      <c r="AF67" s="83">
        <v>1</v>
      </c>
      <c r="AG67" s="84"/>
      <c r="AH67" s="83">
        <v>1</v>
      </c>
      <c r="AI67" s="84"/>
    </row>
    <row r="68" spans="1:35" ht="29.25" hidden="1" customHeight="1" x14ac:dyDescent="0.35">
      <c r="A68" s="44"/>
      <c r="F68" s="95"/>
      <c r="G68" s="151"/>
      <c r="H68" s="154" t="s">
        <v>80</v>
      </c>
      <c r="I68" s="154" t="s">
        <v>81</v>
      </c>
      <c r="J68" s="154" t="s">
        <v>82</v>
      </c>
      <c r="K68" s="157">
        <v>0.1</v>
      </c>
      <c r="L68" s="154" t="s">
        <v>83</v>
      </c>
      <c r="M68" s="154" t="s">
        <v>84</v>
      </c>
      <c r="N68" s="154" t="s">
        <v>85</v>
      </c>
      <c r="O68" s="154" t="s">
        <v>86</v>
      </c>
      <c r="P68" s="79" t="s">
        <v>422</v>
      </c>
      <c r="Q68" s="46" t="s">
        <v>97</v>
      </c>
      <c r="R68" s="46" t="s">
        <v>98</v>
      </c>
      <c r="S68" s="47">
        <v>0.25</v>
      </c>
      <c r="T68" s="46" t="s">
        <v>99</v>
      </c>
      <c r="U68" s="45" t="s">
        <v>423</v>
      </c>
      <c r="V68" s="80" t="s">
        <v>101</v>
      </c>
      <c r="W68" s="81">
        <v>1</v>
      </c>
      <c r="X68" s="80" t="s">
        <v>102</v>
      </c>
      <c r="Y68" s="80"/>
      <c r="Z68" s="80" t="s">
        <v>103</v>
      </c>
      <c r="AA68" s="82">
        <v>4</v>
      </c>
      <c r="AB68" s="83">
        <v>1</v>
      </c>
      <c r="AC68" s="84"/>
      <c r="AD68" s="83">
        <v>1</v>
      </c>
      <c r="AE68" s="84"/>
      <c r="AF68" s="83">
        <v>1</v>
      </c>
      <c r="AG68" s="84"/>
      <c r="AH68" s="83">
        <v>1</v>
      </c>
      <c r="AI68" s="84"/>
    </row>
    <row r="69" spans="1:35" ht="29.25" hidden="1" customHeight="1" x14ac:dyDescent="0.35">
      <c r="A69" s="44"/>
      <c r="F69" s="95"/>
      <c r="G69" s="151"/>
      <c r="H69" s="154" t="s">
        <v>80</v>
      </c>
      <c r="I69" s="154" t="s">
        <v>81</v>
      </c>
      <c r="J69" s="154" t="s">
        <v>82</v>
      </c>
      <c r="K69" s="157">
        <v>0.1</v>
      </c>
      <c r="L69" s="154" t="s">
        <v>83</v>
      </c>
      <c r="M69" s="154" t="s">
        <v>84</v>
      </c>
      <c r="N69" s="154" t="s">
        <v>85</v>
      </c>
      <c r="O69" s="154" t="s">
        <v>86</v>
      </c>
      <c r="P69" s="79" t="s">
        <v>424</v>
      </c>
      <c r="Q69" s="46" t="s">
        <v>105</v>
      </c>
      <c r="R69" s="46" t="s">
        <v>106</v>
      </c>
      <c r="S69" s="47">
        <v>0.25</v>
      </c>
      <c r="T69" s="46" t="s">
        <v>107</v>
      </c>
      <c r="U69" s="45" t="s">
        <v>425</v>
      </c>
      <c r="V69" s="80" t="s">
        <v>109</v>
      </c>
      <c r="W69" s="81">
        <v>1</v>
      </c>
      <c r="X69" s="80" t="s">
        <v>110</v>
      </c>
      <c r="Y69" s="80" t="s">
        <v>111</v>
      </c>
      <c r="Z69" s="80" t="s">
        <v>112</v>
      </c>
      <c r="AA69" s="82">
        <v>4</v>
      </c>
      <c r="AB69" s="83">
        <v>1</v>
      </c>
      <c r="AC69" s="84"/>
      <c r="AD69" s="83">
        <v>1</v>
      </c>
      <c r="AE69" s="84"/>
      <c r="AF69" s="83">
        <v>1</v>
      </c>
      <c r="AG69" s="84"/>
      <c r="AH69" s="83">
        <v>1</v>
      </c>
      <c r="AI69" s="84"/>
    </row>
    <row r="70" spans="1:35" ht="29.25" hidden="1" customHeight="1" x14ac:dyDescent="0.35">
      <c r="A70" s="44"/>
      <c r="F70" s="95"/>
      <c r="G70" s="152"/>
      <c r="H70" s="155" t="s">
        <v>80</v>
      </c>
      <c r="I70" s="155" t="s">
        <v>81</v>
      </c>
      <c r="J70" s="155" t="s">
        <v>82</v>
      </c>
      <c r="K70" s="158">
        <v>0.1</v>
      </c>
      <c r="L70" s="155" t="s">
        <v>83</v>
      </c>
      <c r="M70" s="155" t="s">
        <v>84</v>
      </c>
      <c r="N70" s="155" t="s">
        <v>85</v>
      </c>
      <c r="O70" s="155" t="s">
        <v>86</v>
      </c>
      <c r="P70" s="79" t="s">
        <v>426</v>
      </c>
      <c r="Q70" s="46" t="s">
        <v>114</v>
      </c>
      <c r="R70" s="46" t="s">
        <v>115</v>
      </c>
      <c r="S70" s="47">
        <v>0.25</v>
      </c>
      <c r="T70" s="46" t="s">
        <v>116</v>
      </c>
      <c r="U70" s="45" t="s">
        <v>427</v>
      </c>
      <c r="V70" s="80" t="s">
        <v>118</v>
      </c>
      <c r="W70" s="81">
        <v>1</v>
      </c>
      <c r="X70" s="80" t="s">
        <v>119</v>
      </c>
      <c r="Y70" s="80" t="s">
        <v>94</v>
      </c>
      <c r="Z70" s="80" t="s">
        <v>112</v>
      </c>
      <c r="AA70" s="82">
        <v>4</v>
      </c>
      <c r="AB70" s="83">
        <v>1</v>
      </c>
      <c r="AC70" s="84"/>
      <c r="AD70" s="83">
        <v>1</v>
      </c>
      <c r="AE70" s="84"/>
      <c r="AF70" s="83">
        <v>1</v>
      </c>
      <c r="AG70" s="84"/>
      <c r="AH70" s="83">
        <v>1</v>
      </c>
      <c r="AI70" s="84"/>
    </row>
    <row r="71" spans="1:35" ht="29.25" hidden="1" customHeight="1" x14ac:dyDescent="0.35">
      <c r="A71" s="44"/>
      <c r="F71" s="95"/>
      <c r="G71" s="96"/>
      <c r="H71" s="97"/>
      <c r="I71" s="97"/>
      <c r="J71" s="97"/>
      <c r="K71" s="52"/>
      <c r="L71" s="97"/>
      <c r="M71" s="97"/>
      <c r="N71" s="97"/>
      <c r="O71" s="97"/>
      <c r="P71" s="50"/>
      <c r="Q71" s="51"/>
      <c r="R71" s="51"/>
      <c r="S71" s="52"/>
      <c r="T71" s="51"/>
      <c r="U71" s="53"/>
      <c r="V71" s="54"/>
      <c r="W71" s="55"/>
      <c r="X71" s="54"/>
      <c r="Y71" s="54"/>
      <c r="Z71" s="54"/>
      <c r="AA71" s="56"/>
      <c r="AB71" s="57"/>
      <c r="AC71" s="58"/>
      <c r="AD71" s="57"/>
      <c r="AE71" s="58"/>
      <c r="AF71" s="57"/>
      <c r="AG71" s="58"/>
      <c r="AH71" s="57"/>
      <c r="AI71" s="58"/>
    </row>
    <row r="72" spans="1:35" ht="29.25" hidden="1" customHeight="1" x14ac:dyDescent="0.35">
      <c r="A72" s="44"/>
      <c r="F72" s="95"/>
      <c r="G72" s="96"/>
      <c r="H72" s="97"/>
      <c r="I72" s="97"/>
      <c r="J72" s="97"/>
      <c r="K72" s="52"/>
      <c r="L72" s="97"/>
      <c r="M72" s="97"/>
      <c r="N72" s="97"/>
      <c r="O72" s="97"/>
      <c r="P72" s="50"/>
      <c r="Q72" s="51"/>
      <c r="R72" s="51"/>
      <c r="S72" s="52"/>
      <c r="T72" s="51"/>
      <c r="U72" s="53"/>
      <c r="V72" s="54"/>
      <c r="W72" s="55"/>
      <c r="X72" s="54"/>
      <c r="Y72" s="54"/>
      <c r="Z72" s="54"/>
      <c r="AA72" s="56"/>
      <c r="AB72" s="57"/>
      <c r="AC72" s="58"/>
      <c r="AD72" s="57"/>
      <c r="AE72" s="58"/>
      <c r="AF72" s="57"/>
      <c r="AG72" s="58"/>
      <c r="AH72" s="57"/>
      <c r="AI72" s="58"/>
    </row>
    <row r="73" spans="1:35" ht="29.25" hidden="1" customHeight="1" x14ac:dyDescent="0.35">
      <c r="A73" s="44"/>
      <c r="F73" s="95"/>
      <c r="G73" s="96"/>
      <c r="H73" s="97"/>
      <c r="I73" s="97"/>
      <c r="J73" s="97"/>
      <c r="K73" s="52"/>
      <c r="L73" s="97"/>
      <c r="M73" s="97"/>
      <c r="N73" s="97"/>
      <c r="O73" s="97"/>
      <c r="P73" s="50"/>
      <c r="Q73" s="51"/>
      <c r="R73" s="51"/>
      <c r="S73" s="52"/>
      <c r="T73" s="51"/>
      <c r="U73" s="53"/>
      <c r="V73" s="54"/>
      <c r="W73" s="55"/>
      <c r="X73" s="54"/>
      <c r="Y73" s="54"/>
      <c r="Z73" s="54"/>
      <c r="AA73" s="56"/>
      <c r="AB73" s="57"/>
      <c r="AC73" s="58"/>
      <c r="AD73" s="57"/>
      <c r="AE73" s="58"/>
      <c r="AF73" s="57"/>
      <c r="AG73" s="58"/>
      <c r="AH73" s="57"/>
      <c r="AI73" s="58"/>
    </row>
    <row r="74" spans="1:35" ht="29.25" hidden="1" customHeight="1" x14ac:dyDescent="0.35">
      <c r="A74" s="44"/>
      <c r="F74" s="95"/>
      <c r="G74" s="96"/>
      <c r="H74" s="97"/>
      <c r="I74" s="97"/>
      <c r="J74" s="97"/>
      <c r="K74" s="52"/>
      <c r="L74" s="97"/>
      <c r="M74" s="97"/>
      <c r="N74" s="97"/>
      <c r="O74" s="97"/>
      <c r="P74" s="50"/>
      <c r="Q74" s="51"/>
      <c r="R74" s="51"/>
      <c r="S74" s="52"/>
      <c r="T74" s="51"/>
      <c r="U74" s="53"/>
      <c r="V74" s="54"/>
      <c r="W74" s="55"/>
      <c r="X74" s="54"/>
      <c r="Y74" s="54"/>
      <c r="Z74" s="54"/>
      <c r="AA74" s="56"/>
      <c r="AB74" s="57"/>
      <c r="AC74" s="58"/>
      <c r="AD74" s="57"/>
      <c r="AE74" s="58"/>
      <c r="AF74" s="57"/>
      <c r="AG74" s="58"/>
      <c r="AH74" s="57"/>
      <c r="AI74" s="58"/>
    </row>
    <row r="75" spans="1:35" ht="29.25" hidden="1" customHeight="1" x14ac:dyDescent="0.35">
      <c r="A75" s="44"/>
      <c r="F75" s="95"/>
      <c r="G75" s="98"/>
      <c r="H75" s="99"/>
      <c r="I75" s="99"/>
      <c r="J75" s="99"/>
      <c r="K75" s="100"/>
      <c r="L75" s="99"/>
      <c r="M75" s="99"/>
      <c r="N75" s="99"/>
      <c r="O75" s="99"/>
      <c r="P75" s="101"/>
      <c r="Q75" s="102"/>
      <c r="R75" s="102"/>
      <c r="S75" s="100"/>
      <c r="T75" s="102"/>
      <c r="U75" s="103"/>
      <c r="V75" s="104"/>
      <c r="W75" s="105"/>
      <c r="X75" s="104"/>
      <c r="Y75" s="104"/>
      <c r="Z75" s="104"/>
      <c r="AA75" s="106"/>
      <c r="AB75" s="107"/>
      <c r="AC75" s="108"/>
      <c r="AD75" s="107"/>
      <c r="AE75" s="108"/>
      <c r="AF75" s="107"/>
      <c r="AG75" s="108"/>
      <c r="AH75" s="107"/>
      <c r="AI75" s="108"/>
    </row>
    <row r="76" spans="1:35" ht="29.25" hidden="1" customHeight="1" x14ac:dyDescent="0.35">
      <c r="A76" s="44"/>
      <c r="F76" s="95"/>
      <c r="G76" s="98"/>
      <c r="H76" s="99"/>
      <c r="I76" s="99"/>
      <c r="J76" s="99"/>
      <c r="K76" s="100"/>
      <c r="L76" s="99"/>
      <c r="M76" s="99"/>
      <c r="N76" s="99"/>
      <c r="O76" s="99"/>
      <c r="P76" s="101"/>
      <c r="Q76" s="102"/>
      <c r="R76" s="102"/>
      <c r="S76" s="100"/>
      <c r="T76" s="102"/>
      <c r="U76" s="103"/>
      <c r="V76" s="104"/>
      <c r="W76" s="105"/>
      <c r="X76" s="104"/>
      <c r="Y76" s="104"/>
      <c r="Z76" s="104"/>
      <c r="AA76" s="106"/>
      <c r="AB76" s="107"/>
      <c r="AC76" s="108"/>
      <c r="AD76" s="107"/>
      <c r="AE76" s="108"/>
      <c r="AF76" s="107"/>
      <c r="AG76" s="108"/>
      <c r="AH76" s="107"/>
      <c r="AI76" s="108"/>
    </row>
    <row r="77" spans="1:35" ht="29.25" hidden="1" customHeight="1" x14ac:dyDescent="0.35">
      <c r="A77" s="44"/>
      <c r="F77" s="95"/>
      <c r="G77" s="98"/>
      <c r="H77" s="99"/>
      <c r="I77" s="99"/>
      <c r="J77" s="99"/>
      <c r="K77" s="100"/>
      <c r="L77" s="99"/>
      <c r="M77" s="99"/>
      <c r="N77" s="99"/>
      <c r="O77" s="99"/>
      <c r="P77" s="101"/>
      <c r="Q77" s="102"/>
      <c r="R77" s="102"/>
      <c r="S77" s="100"/>
      <c r="T77" s="102"/>
      <c r="U77" s="103"/>
      <c r="V77" s="104"/>
      <c r="W77" s="105"/>
      <c r="X77" s="104"/>
      <c r="Y77" s="104"/>
      <c r="Z77" s="104"/>
      <c r="AA77" s="106"/>
      <c r="AB77" s="107"/>
      <c r="AC77" s="108"/>
      <c r="AD77" s="107"/>
      <c r="AE77" s="108"/>
      <c r="AF77" s="107"/>
      <c r="AG77" s="108"/>
      <c r="AH77" s="107"/>
      <c r="AI77" s="108"/>
    </row>
    <row r="78" spans="1:35" ht="29.25" hidden="1" customHeight="1" x14ac:dyDescent="0.35">
      <c r="A78" s="44"/>
      <c r="F78" s="95"/>
      <c r="G78" s="98"/>
      <c r="H78" s="99"/>
      <c r="I78" s="99"/>
      <c r="J78" s="99"/>
      <c r="K78" s="100"/>
      <c r="L78" s="99"/>
      <c r="M78" s="99"/>
      <c r="N78" s="99"/>
      <c r="O78" s="99"/>
      <c r="P78" s="101"/>
      <c r="Q78" s="102"/>
      <c r="R78" s="102"/>
      <c r="S78" s="100"/>
      <c r="T78" s="102"/>
      <c r="U78" s="103"/>
      <c r="V78" s="104"/>
      <c r="W78" s="105"/>
      <c r="X78" s="104"/>
      <c r="Y78" s="104"/>
      <c r="Z78" s="104"/>
      <c r="AA78" s="106"/>
      <c r="AB78" s="107"/>
      <c r="AC78" s="108"/>
      <c r="AD78" s="107"/>
      <c r="AE78" s="108"/>
      <c r="AF78" s="107"/>
      <c r="AG78" s="108"/>
      <c r="AH78" s="107"/>
      <c r="AI78" s="108"/>
    </row>
    <row r="79" spans="1:35" ht="29.25" hidden="1" customHeight="1" x14ac:dyDescent="0.35">
      <c r="A79" s="44"/>
      <c r="F79" s="95"/>
      <c r="G79" s="98"/>
      <c r="H79" s="99"/>
      <c r="I79" s="99"/>
      <c r="J79" s="99"/>
      <c r="K79" s="100"/>
      <c r="L79" s="99"/>
      <c r="M79" s="99"/>
      <c r="N79" s="99"/>
      <c r="O79" s="99"/>
      <c r="P79" s="101"/>
      <c r="Q79" s="102"/>
      <c r="R79" s="102"/>
      <c r="S79" s="100"/>
      <c r="T79" s="102"/>
      <c r="U79" s="103"/>
      <c r="V79" s="104"/>
      <c r="W79" s="105"/>
      <c r="X79" s="104"/>
      <c r="Y79" s="104"/>
      <c r="Z79" s="104"/>
      <c r="AA79" s="106"/>
      <c r="AB79" s="107"/>
      <c r="AC79" s="108"/>
      <c r="AD79" s="107"/>
      <c r="AE79" s="108"/>
      <c r="AF79" s="107"/>
      <c r="AG79" s="108"/>
      <c r="AH79" s="107"/>
      <c r="AI79" s="108"/>
    </row>
    <row r="80" spans="1:35" ht="29.25" hidden="1" customHeight="1" x14ac:dyDescent="0.35">
      <c r="A80" s="44"/>
      <c r="F80" s="95"/>
      <c r="G80" s="98"/>
      <c r="H80" s="99"/>
      <c r="I80" s="99"/>
      <c r="J80" s="99"/>
      <c r="K80" s="100"/>
      <c r="L80" s="99"/>
      <c r="M80" s="99"/>
      <c r="N80" s="99"/>
      <c r="O80" s="99"/>
      <c r="P80" s="101"/>
      <c r="Q80" s="102"/>
      <c r="R80" s="102"/>
      <c r="S80" s="100"/>
      <c r="T80" s="102"/>
      <c r="U80" s="103"/>
      <c r="V80" s="104"/>
      <c r="W80" s="105"/>
      <c r="X80" s="104"/>
      <c r="Y80" s="104"/>
      <c r="Z80" s="104"/>
      <c r="AA80" s="106"/>
      <c r="AB80" s="107"/>
      <c r="AC80" s="108"/>
      <c r="AD80" s="107"/>
      <c r="AE80" s="108"/>
      <c r="AF80" s="107"/>
      <c r="AG80" s="108"/>
      <c r="AH80" s="107"/>
      <c r="AI80" s="108"/>
    </row>
    <row r="81" spans="1:35" ht="29.25" hidden="1" customHeight="1" x14ac:dyDescent="0.35">
      <c r="A81" s="44"/>
      <c r="F81" s="95"/>
      <c r="G81" s="98"/>
      <c r="H81" s="99"/>
      <c r="I81" s="99"/>
      <c r="J81" s="99"/>
      <c r="K81" s="100"/>
      <c r="L81" s="99"/>
      <c r="M81" s="99"/>
      <c r="N81" s="99"/>
      <c r="O81" s="99"/>
      <c r="P81" s="101"/>
      <c r="Q81" s="102"/>
      <c r="R81" s="102"/>
      <c r="S81" s="100"/>
      <c r="T81" s="102"/>
      <c r="U81" s="103"/>
      <c r="V81" s="104"/>
      <c r="W81" s="105"/>
      <c r="X81" s="104"/>
      <c r="Y81" s="104"/>
      <c r="Z81" s="104"/>
      <c r="AA81" s="106"/>
      <c r="AB81" s="107"/>
      <c r="AC81" s="108"/>
      <c r="AD81" s="107"/>
      <c r="AE81" s="108"/>
      <c r="AF81" s="107"/>
      <c r="AG81" s="108"/>
      <c r="AH81" s="107"/>
      <c r="AI81" s="108"/>
    </row>
    <row r="82" spans="1:35" ht="29.25" hidden="1" customHeight="1" x14ac:dyDescent="0.35">
      <c r="A82" s="44"/>
      <c r="F82" s="95"/>
      <c r="G82" s="98"/>
      <c r="H82" s="99"/>
      <c r="I82" s="99"/>
      <c r="J82" s="99"/>
      <c r="K82" s="100"/>
      <c r="L82" s="99"/>
      <c r="M82" s="99"/>
      <c r="N82" s="99"/>
      <c r="O82" s="99"/>
      <c r="P82" s="101"/>
      <c r="Q82" s="102"/>
      <c r="R82" s="102"/>
      <c r="S82" s="100"/>
      <c r="T82" s="102"/>
      <c r="U82" s="103"/>
      <c r="V82" s="104"/>
      <c r="W82" s="105"/>
      <c r="X82" s="104"/>
      <c r="Y82" s="104"/>
      <c r="Z82" s="104"/>
      <c r="AA82" s="106"/>
      <c r="AB82" s="107"/>
      <c r="AC82" s="108"/>
      <c r="AD82" s="107"/>
      <c r="AE82" s="108"/>
      <c r="AF82" s="107"/>
      <c r="AG82" s="108"/>
      <c r="AH82" s="107"/>
      <c r="AI82" s="108"/>
    </row>
    <row r="83" spans="1:35" ht="29.25" hidden="1" customHeight="1" x14ac:dyDescent="0.35">
      <c r="A83" s="44"/>
      <c r="F83" s="95"/>
      <c r="G83" s="98"/>
      <c r="H83" s="99"/>
      <c r="I83" s="99"/>
      <c r="J83" s="99"/>
      <c r="K83" s="100"/>
      <c r="L83" s="99"/>
      <c r="M83" s="99"/>
      <c r="N83" s="99"/>
      <c r="O83" s="99"/>
      <c r="P83" s="101"/>
      <c r="Q83" s="102"/>
      <c r="R83" s="102"/>
      <c r="S83" s="100"/>
      <c r="T83" s="102"/>
      <c r="U83" s="103"/>
      <c r="V83" s="104"/>
      <c r="W83" s="105"/>
      <c r="X83" s="104"/>
      <c r="Y83" s="104"/>
      <c r="Z83" s="104"/>
      <c r="AA83" s="106"/>
      <c r="AB83" s="107"/>
      <c r="AC83" s="108"/>
      <c r="AD83" s="107"/>
      <c r="AE83" s="108"/>
      <c r="AF83" s="107"/>
      <c r="AG83" s="108"/>
      <c r="AH83" s="107"/>
      <c r="AI83" s="108"/>
    </row>
    <row r="84" spans="1:35" ht="29.25" hidden="1" customHeight="1" x14ac:dyDescent="0.35">
      <c r="A84" s="44"/>
      <c r="F84" s="95"/>
      <c r="G84" s="98"/>
      <c r="H84" s="99"/>
      <c r="I84" s="99"/>
      <c r="J84" s="99"/>
      <c r="K84" s="100"/>
      <c r="L84" s="99"/>
      <c r="M84" s="99"/>
      <c r="N84" s="99"/>
      <c r="O84" s="99"/>
      <c r="P84" s="101"/>
      <c r="Q84" s="102"/>
      <c r="R84" s="102"/>
      <c r="S84" s="100"/>
      <c r="T84" s="102"/>
      <c r="U84" s="103"/>
      <c r="V84" s="104"/>
      <c r="W84" s="105"/>
      <c r="X84" s="104"/>
      <c r="Y84" s="104"/>
      <c r="Z84" s="104"/>
      <c r="AA84" s="106"/>
      <c r="AB84" s="107"/>
      <c r="AC84" s="108"/>
      <c r="AD84" s="107"/>
      <c r="AE84" s="108"/>
      <c r="AF84" s="107"/>
      <c r="AG84" s="108"/>
      <c r="AH84" s="107"/>
      <c r="AI84" s="108"/>
    </row>
    <row r="85" spans="1:35" ht="29.25" hidden="1" customHeight="1" x14ac:dyDescent="0.35">
      <c r="A85" s="44"/>
      <c r="F85" s="95"/>
      <c r="G85" s="98"/>
      <c r="H85" s="99"/>
      <c r="I85" s="99"/>
      <c r="J85" s="99"/>
      <c r="K85" s="100"/>
      <c r="L85" s="99"/>
      <c r="M85" s="99"/>
      <c r="N85" s="99"/>
      <c r="O85" s="99"/>
      <c r="P85" s="101"/>
      <c r="Q85" s="102"/>
      <c r="R85" s="102"/>
      <c r="S85" s="100"/>
      <c r="T85" s="102"/>
      <c r="U85" s="103"/>
      <c r="V85" s="104"/>
      <c r="W85" s="105"/>
      <c r="X85" s="104"/>
      <c r="Y85" s="104"/>
      <c r="Z85" s="104"/>
      <c r="AA85" s="106"/>
      <c r="AB85" s="107"/>
      <c r="AC85" s="108"/>
      <c r="AD85" s="107"/>
      <c r="AE85" s="108"/>
      <c r="AF85" s="107"/>
      <c r="AG85" s="108"/>
      <c r="AH85" s="107"/>
      <c r="AI85" s="108"/>
    </row>
    <row r="86" spans="1:35" ht="29.25" hidden="1" customHeight="1" x14ac:dyDescent="0.35">
      <c r="A86" s="44"/>
      <c r="F86" s="95"/>
      <c r="G86" s="98"/>
      <c r="H86" s="99"/>
      <c r="I86" s="99"/>
      <c r="J86" s="99"/>
      <c r="K86" s="100"/>
      <c r="L86" s="99"/>
      <c r="M86" s="99"/>
      <c r="N86" s="99"/>
      <c r="O86" s="99"/>
      <c r="P86" s="101"/>
      <c r="Q86" s="102"/>
      <c r="R86" s="102"/>
      <c r="S86" s="100"/>
      <c r="T86" s="102"/>
      <c r="U86" s="103"/>
      <c r="V86" s="104"/>
      <c r="W86" s="105"/>
      <c r="X86" s="104"/>
      <c r="Y86" s="104"/>
      <c r="Z86" s="104"/>
      <c r="AA86" s="106"/>
      <c r="AB86" s="107"/>
      <c r="AC86" s="108"/>
      <c r="AD86" s="107"/>
      <c r="AE86" s="108"/>
      <c r="AF86" s="107"/>
      <c r="AG86" s="108"/>
      <c r="AH86" s="107"/>
      <c r="AI86" s="108"/>
    </row>
    <row r="87" spans="1:35" ht="29.25" hidden="1" customHeight="1" x14ac:dyDescent="0.35">
      <c r="A87" s="44"/>
      <c r="F87" s="95"/>
      <c r="G87" s="98"/>
      <c r="H87" s="99"/>
      <c r="I87" s="99"/>
      <c r="J87" s="99"/>
      <c r="K87" s="100"/>
      <c r="L87" s="99"/>
      <c r="M87" s="99"/>
      <c r="N87" s="99"/>
      <c r="O87" s="99"/>
      <c r="P87" s="101"/>
      <c r="Q87" s="102"/>
      <c r="R87" s="102"/>
      <c r="S87" s="100"/>
      <c r="T87" s="102"/>
      <c r="U87" s="103"/>
      <c r="V87" s="104"/>
      <c r="W87" s="105"/>
      <c r="X87" s="104"/>
      <c r="Y87" s="104"/>
      <c r="Z87" s="104"/>
      <c r="AA87" s="106"/>
      <c r="AB87" s="107"/>
      <c r="AC87" s="108"/>
      <c r="AD87" s="107"/>
      <c r="AE87" s="108"/>
      <c r="AF87" s="107"/>
      <c r="AG87" s="108"/>
      <c r="AH87" s="107"/>
      <c r="AI87" s="108"/>
    </row>
    <row r="88" spans="1:35" ht="29.25" hidden="1" customHeight="1" x14ac:dyDescent="0.35">
      <c r="A88" s="44"/>
      <c r="F88" s="95"/>
      <c r="G88" s="98"/>
      <c r="H88" s="99"/>
      <c r="I88" s="99"/>
      <c r="J88" s="99"/>
      <c r="K88" s="100"/>
      <c r="L88" s="99"/>
      <c r="M88" s="99"/>
      <c r="N88" s="99"/>
      <c r="O88" s="99"/>
      <c r="P88" s="101"/>
      <c r="Q88" s="102"/>
      <c r="R88" s="102"/>
      <c r="S88" s="100"/>
      <c r="T88" s="102"/>
      <c r="U88" s="103"/>
      <c r="V88" s="104"/>
      <c r="W88" s="105"/>
      <c r="X88" s="104"/>
      <c r="Y88" s="104"/>
      <c r="Z88" s="104"/>
      <c r="AA88" s="106"/>
      <c r="AB88" s="107"/>
      <c r="AC88" s="108"/>
      <c r="AD88" s="107"/>
      <c r="AE88" s="108"/>
      <c r="AF88" s="107"/>
      <c r="AG88" s="108"/>
      <c r="AH88" s="107"/>
      <c r="AI88" s="108"/>
    </row>
    <row r="89" spans="1:35" ht="29.25" hidden="1" customHeight="1" x14ac:dyDescent="0.35">
      <c r="A89" s="44"/>
      <c r="F89" s="95"/>
      <c r="G89" s="98"/>
      <c r="H89" s="99"/>
      <c r="I89" s="99"/>
      <c r="J89" s="99"/>
      <c r="K89" s="100"/>
      <c r="L89" s="99"/>
      <c r="M89" s="99"/>
      <c r="N89" s="99"/>
      <c r="O89" s="99"/>
      <c r="P89" s="101"/>
      <c r="Q89" s="102"/>
      <c r="R89" s="102"/>
      <c r="S89" s="100"/>
      <c r="T89" s="102"/>
      <c r="U89" s="103"/>
      <c r="V89" s="104"/>
      <c r="W89" s="105"/>
      <c r="X89" s="104"/>
      <c r="Y89" s="104"/>
      <c r="Z89" s="104"/>
      <c r="AA89" s="106"/>
      <c r="AB89" s="107"/>
      <c r="AC89" s="108"/>
      <c r="AD89" s="107"/>
      <c r="AE89" s="108"/>
      <c r="AF89" s="107"/>
      <c r="AG89" s="108"/>
      <c r="AH89" s="107"/>
      <c r="AI89" s="108"/>
    </row>
    <row r="90" spans="1:35" ht="29.25" hidden="1" customHeight="1" x14ac:dyDescent="0.35">
      <c r="A90" s="44"/>
      <c r="F90" s="95"/>
      <c r="G90" s="98"/>
      <c r="H90" s="99"/>
      <c r="I90" s="99"/>
      <c r="J90" s="99"/>
      <c r="K90" s="100"/>
      <c r="L90" s="99"/>
      <c r="M90" s="99"/>
      <c r="N90" s="99"/>
      <c r="O90" s="99"/>
      <c r="P90" s="101"/>
      <c r="Q90" s="102"/>
      <c r="R90" s="102"/>
      <c r="S90" s="100"/>
      <c r="T90" s="102"/>
      <c r="U90" s="103"/>
      <c r="V90" s="104"/>
      <c r="W90" s="105"/>
      <c r="X90" s="104"/>
      <c r="Y90" s="104"/>
      <c r="Z90" s="104"/>
      <c r="AA90" s="106"/>
      <c r="AB90" s="107"/>
      <c r="AC90" s="108"/>
      <c r="AD90" s="107"/>
      <c r="AE90" s="108"/>
      <c r="AF90" s="107"/>
      <c r="AG90" s="108"/>
      <c r="AH90" s="107"/>
      <c r="AI90" s="108"/>
    </row>
    <row r="91" spans="1:35" ht="29.25" customHeight="1" x14ac:dyDescent="0.35">
      <c r="A91" s="44" t="str">
        <f t="shared" si="0"/>
        <v>20</v>
      </c>
      <c r="F91" s="168" t="s">
        <v>33</v>
      </c>
      <c r="G91" s="169" t="s">
        <v>428</v>
      </c>
      <c r="H91" s="172" t="s">
        <v>80</v>
      </c>
      <c r="I91" s="172" t="s">
        <v>81</v>
      </c>
      <c r="J91" s="172" t="s">
        <v>82</v>
      </c>
      <c r="K91" s="175">
        <v>0.1</v>
      </c>
      <c r="L91" s="172" t="s">
        <v>83</v>
      </c>
      <c r="M91" s="172" t="s">
        <v>84</v>
      </c>
      <c r="N91" s="172" t="s">
        <v>85</v>
      </c>
      <c r="O91" s="172" t="s">
        <v>86</v>
      </c>
      <c r="P91" s="59" t="s">
        <v>429</v>
      </c>
      <c r="Q91" s="60" t="s">
        <v>88</v>
      </c>
      <c r="R91" s="60" t="s">
        <v>89</v>
      </c>
      <c r="S91" s="61">
        <v>0.25</v>
      </c>
      <c r="T91" s="60" t="s">
        <v>90</v>
      </c>
      <c r="U91" s="62" t="s">
        <v>430</v>
      </c>
      <c r="V91" s="63" t="s">
        <v>92</v>
      </c>
      <c r="W91" s="64">
        <v>1</v>
      </c>
      <c r="X91" s="63" t="s">
        <v>93</v>
      </c>
      <c r="Y91" s="63" t="s">
        <v>94</v>
      </c>
      <c r="Z91" s="63" t="s">
        <v>95</v>
      </c>
      <c r="AA91" s="65">
        <v>4</v>
      </c>
      <c r="AB91" s="66">
        <v>1</v>
      </c>
      <c r="AC91" s="67"/>
      <c r="AD91" s="66">
        <v>1</v>
      </c>
      <c r="AE91" s="67"/>
      <c r="AF91" s="66">
        <v>1</v>
      </c>
      <c r="AG91" s="67"/>
      <c r="AH91" s="66">
        <v>1</v>
      </c>
      <c r="AI91" s="67"/>
    </row>
    <row r="92" spans="1:35" ht="29.25" customHeight="1" x14ac:dyDescent="0.35">
      <c r="A92" s="44" t="str">
        <f t="shared" si="0"/>
        <v/>
      </c>
      <c r="F92" s="168"/>
      <c r="G92" s="170"/>
      <c r="H92" s="173" t="s">
        <v>80</v>
      </c>
      <c r="I92" s="173" t="s">
        <v>81</v>
      </c>
      <c r="J92" s="173" t="s">
        <v>82</v>
      </c>
      <c r="K92" s="176">
        <v>0.1</v>
      </c>
      <c r="L92" s="173" t="s">
        <v>83</v>
      </c>
      <c r="M92" s="173" t="s">
        <v>84</v>
      </c>
      <c r="N92" s="173" t="s">
        <v>85</v>
      </c>
      <c r="O92" s="173" t="s">
        <v>86</v>
      </c>
      <c r="P92" s="59" t="s">
        <v>431</v>
      </c>
      <c r="Q92" s="60" t="s">
        <v>97</v>
      </c>
      <c r="R92" s="60" t="s">
        <v>98</v>
      </c>
      <c r="S92" s="61">
        <v>0.25</v>
      </c>
      <c r="T92" s="60" t="s">
        <v>99</v>
      </c>
      <c r="U92" s="62" t="s">
        <v>432</v>
      </c>
      <c r="V92" s="63" t="s">
        <v>101</v>
      </c>
      <c r="W92" s="64">
        <v>1</v>
      </c>
      <c r="X92" s="63" t="s">
        <v>102</v>
      </c>
      <c r="Y92" s="63"/>
      <c r="Z92" s="63" t="s">
        <v>103</v>
      </c>
      <c r="AA92" s="65">
        <v>4</v>
      </c>
      <c r="AB92" s="66">
        <v>1</v>
      </c>
      <c r="AC92" s="67"/>
      <c r="AD92" s="66">
        <v>1</v>
      </c>
      <c r="AE92" s="67"/>
      <c r="AF92" s="66">
        <v>1</v>
      </c>
      <c r="AG92" s="67"/>
      <c r="AH92" s="66">
        <v>1</v>
      </c>
      <c r="AI92" s="67"/>
    </row>
    <row r="93" spans="1:35" ht="29.25" customHeight="1" x14ac:dyDescent="0.35">
      <c r="A93" s="44" t="str">
        <f t="shared" si="0"/>
        <v/>
      </c>
      <c r="F93" s="168"/>
      <c r="G93" s="170"/>
      <c r="H93" s="173" t="s">
        <v>80</v>
      </c>
      <c r="I93" s="173" t="s">
        <v>81</v>
      </c>
      <c r="J93" s="173" t="s">
        <v>82</v>
      </c>
      <c r="K93" s="176">
        <v>0.1</v>
      </c>
      <c r="L93" s="173" t="s">
        <v>83</v>
      </c>
      <c r="M93" s="173" t="s">
        <v>84</v>
      </c>
      <c r="N93" s="173" t="s">
        <v>85</v>
      </c>
      <c r="O93" s="173" t="s">
        <v>86</v>
      </c>
      <c r="P93" s="59" t="s">
        <v>433</v>
      </c>
      <c r="Q93" s="60" t="s">
        <v>105</v>
      </c>
      <c r="R93" s="60" t="s">
        <v>106</v>
      </c>
      <c r="S93" s="61">
        <v>0.25</v>
      </c>
      <c r="T93" s="60" t="s">
        <v>107</v>
      </c>
      <c r="U93" s="62" t="s">
        <v>434</v>
      </c>
      <c r="V93" s="63" t="s">
        <v>109</v>
      </c>
      <c r="W93" s="64">
        <v>1</v>
      </c>
      <c r="X93" s="63" t="s">
        <v>110</v>
      </c>
      <c r="Y93" s="63" t="s">
        <v>111</v>
      </c>
      <c r="Z93" s="63" t="s">
        <v>112</v>
      </c>
      <c r="AA93" s="65">
        <v>4</v>
      </c>
      <c r="AB93" s="66">
        <v>1</v>
      </c>
      <c r="AC93" s="67"/>
      <c r="AD93" s="66">
        <v>1</v>
      </c>
      <c r="AE93" s="67"/>
      <c r="AF93" s="66">
        <v>1</v>
      </c>
      <c r="AG93" s="67"/>
      <c r="AH93" s="66">
        <v>1</v>
      </c>
      <c r="AI93" s="67"/>
    </row>
    <row r="94" spans="1:35" ht="29.25" customHeight="1" x14ac:dyDescent="0.35">
      <c r="A94" s="44" t="str">
        <f t="shared" si="0"/>
        <v/>
      </c>
      <c r="F94" s="168"/>
      <c r="G94" s="171"/>
      <c r="H94" s="174" t="s">
        <v>80</v>
      </c>
      <c r="I94" s="174" t="s">
        <v>81</v>
      </c>
      <c r="J94" s="174" t="s">
        <v>82</v>
      </c>
      <c r="K94" s="177">
        <v>0.1</v>
      </c>
      <c r="L94" s="174" t="s">
        <v>83</v>
      </c>
      <c r="M94" s="174" t="s">
        <v>84</v>
      </c>
      <c r="N94" s="174" t="s">
        <v>85</v>
      </c>
      <c r="O94" s="174" t="s">
        <v>86</v>
      </c>
      <c r="P94" s="59" t="s">
        <v>435</v>
      </c>
      <c r="Q94" s="60" t="s">
        <v>114</v>
      </c>
      <c r="R94" s="60" t="s">
        <v>115</v>
      </c>
      <c r="S94" s="61">
        <v>0.25</v>
      </c>
      <c r="T94" s="60" t="s">
        <v>116</v>
      </c>
      <c r="U94" s="62" t="s">
        <v>436</v>
      </c>
      <c r="V94" s="63" t="s">
        <v>118</v>
      </c>
      <c r="W94" s="64">
        <v>1</v>
      </c>
      <c r="X94" s="63" t="s">
        <v>119</v>
      </c>
      <c r="Y94" s="63" t="s">
        <v>94</v>
      </c>
      <c r="Z94" s="63" t="s">
        <v>112</v>
      </c>
      <c r="AA94" s="65">
        <v>4</v>
      </c>
      <c r="AB94" s="66">
        <v>1</v>
      </c>
      <c r="AC94" s="67"/>
      <c r="AD94" s="66">
        <v>1</v>
      </c>
      <c r="AE94" s="67"/>
      <c r="AF94" s="66">
        <v>1</v>
      </c>
      <c r="AG94" s="67"/>
      <c r="AH94" s="66">
        <v>1</v>
      </c>
      <c r="AI94" s="67"/>
    </row>
    <row r="95" spans="1:35" ht="29.25" customHeight="1" x14ac:dyDescent="0.35">
      <c r="A95" s="44" t="str">
        <f t="shared" si="0"/>
        <v>20</v>
      </c>
      <c r="F95" s="168"/>
      <c r="G95" s="178" t="s">
        <v>437</v>
      </c>
      <c r="H95" s="181" t="s">
        <v>438</v>
      </c>
      <c r="I95" s="181" t="s">
        <v>439</v>
      </c>
      <c r="J95" s="181" t="s">
        <v>440</v>
      </c>
      <c r="K95" s="184">
        <v>0.06</v>
      </c>
      <c r="L95" s="181" t="s">
        <v>83</v>
      </c>
      <c r="M95" s="181" t="s">
        <v>441</v>
      </c>
      <c r="N95" s="181" t="s">
        <v>405</v>
      </c>
      <c r="O95" s="181" t="s">
        <v>86</v>
      </c>
      <c r="P95" s="216" t="s">
        <v>442</v>
      </c>
      <c r="Q95" s="181" t="s">
        <v>443</v>
      </c>
      <c r="R95" s="181" t="s">
        <v>444</v>
      </c>
      <c r="S95" s="184">
        <v>1</v>
      </c>
      <c r="T95" s="181" t="s">
        <v>445</v>
      </c>
      <c r="U95" s="71" t="s">
        <v>446</v>
      </c>
      <c r="V95" s="72" t="s">
        <v>447</v>
      </c>
      <c r="W95" s="73">
        <v>0.33</v>
      </c>
      <c r="X95" s="72" t="s">
        <v>448</v>
      </c>
      <c r="Y95" s="72" t="s">
        <v>449</v>
      </c>
      <c r="Z95" s="72" t="s">
        <v>450</v>
      </c>
      <c r="AA95" s="74">
        <v>1</v>
      </c>
      <c r="AB95" s="75"/>
      <c r="AC95" s="76"/>
      <c r="AD95" s="75"/>
      <c r="AE95" s="76"/>
      <c r="AF95" s="75"/>
      <c r="AG95" s="76"/>
      <c r="AH95" s="75">
        <v>1</v>
      </c>
      <c r="AI95" s="76"/>
    </row>
    <row r="96" spans="1:35" ht="29.25" customHeight="1" x14ac:dyDescent="0.35">
      <c r="A96" s="44" t="str">
        <f t="shared" si="0"/>
        <v/>
      </c>
      <c r="F96" s="168"/>
      <c r="G96" s="179"/>
      <c r="H96" s="182"/>
      <c r="I96" s="182" t="s">
        <v>439</v>
      </c>
      <c r="J96" s="182" t="s">
        <v>440</v>
      </c>
      <c r="K96" s="185"/>
      <c r="L96" s="182" t="s">
        <v>83</v>
      </c>
      <c r="M96" s="182" t="s">
        <v>441</v>
      </c>
      <c r="N96" s="182" t="s">
        <v>405</v>
      </c>
      <c r="O96" s="182" t="s">
        <v>86</v>
      </c>
      <c r="P96" s="217"/>
      <c r="Q96" s="182" t="s">
        <v>443</v>
      </c>
      <c r="R96" s="182" t="s">
        <v>444</v>
      </c>
      <c r="S96" s="185"/>
      <c r="T96" s="182" t="s">
        <v>445</v>
      </c>
      <c r="U96" s="71" t="s">
        <v>451</v>
      </c>
      <c r="V96" s="72" t="s">
        <v>452</v>
      </c>
      <c r="W96" s="73">
        <v>0.33</v>
      </c>
      <c r="X96" s="72" t="s">
        <v>453</v>
      </c>
      <c r="Y96" s="72" t="s">
        <v>445</v>
      </c>
      <c r="Z96" s="72" t="s">
        <v>450</v>
      </c>
      <c r="AA96" s="74">
        <v>4</v>
      </c>
      <c r="AB96" s="75">
        <v>1</v>
      </c>
      <c r="AC96" s="76">
        <v>15000000</v>
      </c>
      <c r="AD96" s="75">
        <v>1</v>
      </c>
      <c r="AE96" s="76">
        <v>15000000</v>
      </c>
      <c r="AF96" s="75">
        <v>1</v>
      </c>
      <c r="AG96" s="76">
        <v>15000000</v>
      </c>
      <c r="AH96" s="75">
        <v>1</v>
      </c>
      <c r="AI96" s="76">
        <v>15000000</v>
      </c>
    </row>
    <row r="97" spans="1:35" ht="29.25" customHeight="1" x14ac:dyDescent="0.35">
      <c r="A97" s="44" t="str">
        <f t="shared" si="0"/>
        <v/>
      </c>
      <c r="F97" s="168"/>
      <c r="G97" s="180"/>
      <c r="H97" s="183"/>
      <c r="I97" s="183" t="s">
        <v>439</v>
      </c>
      <c r="J97" s="183" t="s">
        <v>440</v>
      </c>
      <c r="K97" s="186"/>
      <c r="L97" s="183" t="s">
        <v>83</v>
      </c>
      <c r="M97" s="183" t="s">
        <v>441</v>
      </c>
      <c r="N97" s="183" t="s">
        <v>405</v>
      </c>
      <c r="O97" s="183" t="s">
        <v>86</v>
      </c>
      <c r="P97" s="218"/>
      <c r="Q97" s="183" t="s">
        <v>443</v>
      </c>
      <c r="R97" s="183" t="s">
        <v>444</v>
      </c>
      <c r="S97" s="186"/>
      <c r="T97" s="183" t="s">
        <v>445</v>
      </c>
      <c r="U97" s="71" t="s">
        <v>454</v>
      </c>
      <c r="V97" s="72" t="s">
        <v>455</v>
      </c>
      <c r="W97" s="73">
        <v>0.34</v>
      </c>
      <c r="X97" s="72"/>
      <c r="Y97" s="72" t="s">
        <v>445</v>
      </c>
      <c r="Z97" s="72" t="s">
        <v>456</v>
      </c>
      <c r="AA97" s="74">
        <v>4</v>
      </c>
      <c r="AB97" s="75">
        <v>1</v>
      </c>
      <c r="AC97" s="76">
        <v>10000000</v>
      </c>
      <c r="AD97" s="75">
        <v>1</v>
      </c>
      <c r="AE97" s="76">
        <v>10000000</v>
      </c>
      <c r="AF97" s="75">
        <v>1</v>
      </c>
      <c r="AG97" s="76">
        <v>10000000</v>
      </c>
      <c r="AH97" s="75">
        <v>1</v>
      </c>
      <c r="AI97" s="76">
        <v>10000000</v>
      </c>
    </row>
    <row r="98" spans="1:35" ht="29.25" customHeight="1" x14ac:dyDescent="0.35">
      <c r="A98" s="44" t="str">
        <f t="shared" si="0"/>
        <v>20</v>
      </c>
      <c r="F98" s="168"/>
      <c r="G98" s="169" t="s">
        <v>457</v>
      </c>
      <c r="H98" s="172" t="s">
        <v>458</v>
      </c>
      <c r="I98" s="172" t="s">
        <v>439</v>
      </c>
      <c r="J98" s="172" t="s">
        <v>459</v>
      </c>
      <c r="K98" s="175">
        <v>0.06</v>
      </c>
      <c r="L98" s="172" t="s">
        <v>83</v>
      </c>
      <c r="M98" s="172" t="s">
        <v>441</v>
      </c>
      <c r="N98" s="172" t="s">
        <v>405</v>
      </c>
      <c r="O98" s="172" t="s">
        <v>86</v>
      </c>
      <c r="P98" s="219" t="s">
        <v>460</v>
      </c>
      <c r="Q98" s="222" t="s">
        <v>461</v>
      </c>
      <c r="R98" s="222" t="s">
        <v>444</v>
      </c>
      <c r="S98" s="175">
        <v>0.5</v>
      </c>
      <c r="T98" s="222" t="s">
        <v>445</v>
      </c>
      <c r="U98" s="62" t="s">
        <v>462</v>
      </c>
      <c r="V98" s="63" t="s">
        <v>463</v>
      </c>
      <c r="W98" s="64">
        <v>0.5</v>
      </c>
      <c r="X98" s="63" t="s">
        <v>453</v>
      </c>
      <c r="Y98" s="63" t="s">
        <v>445</v>
      </c>
      <c r="Z98" s="63" t="s">
        <v>450</v>
      </c>
      <c r="AA98" s="65">
        <v>4</v>
      </c>
      <c r="AB98" s="66">
        <v>1</v>
      </c>
      <c r="AC98" s="67">
        <v>100000000</v>
      </c>
      <c r="AD98" s="66">
        <v>1</v>
      </c>
      <c r="AE98" s="67">
        <v>100000000</v>
      </c>
      <c r="AF98" s="66">
        <v>1</v>
      </c>
      <c r="AG98" s="67">
        <v>100000000</v>
      </c>
      <c r="AH98" s="66">
        <v>1</v>
      </c>
      <c r="AI98" s="67">
        <v>100000000</v>
      </c>
    </row>
    <row r="99" spans="1:35" ht="29.25" customHeight="1" x14ac:dyDescent="0.35">
      <c r="A99" s="44" t="str">
        <f t="shared" si="0"/>
        <v/>
      </c>
      <c r="F99" s="168"/>
      <c r="G99" s="170"/>
      <c r="H99" s="173"/>
      <c r="I99" s="173" t="s">
        <v>439</v>
      </c>
      <c r="J99" s="173" t="s">
        <v>459</v>
      </c>
      <c r="K99" s="176"/>
      <c r="L99" s="173" t="s">
        <v>83</v>
      </c>
      <c r="M99" s="173" t="s">
        <v>441</v>
      </c>
      <c r="N99" s="173" t="s">
        <v>405</v>
      </c>
      <c r="O99" s="173" t="s">
        <v>86</v>
      </c>
      <c r="P99" s="221"/>
      <c r="Q99" s="223"/>
      <c r="R99" s="223" t="s">
        <v>444</v>
      </c>
      <c r="S99" s="177"/>
      <c r="T99" s="223" t="s">
        <v>445</v>
      </c>
      <c r="U99" s="62" t="s">
        <v>464</v>
      </c>
      <c r="V99" s="63" t="s">
        <v>465</v>
      </c>
      <c r="W99" s="64">
        <v>0.5</v>
      </c>
      <c r="X99" s="63"/>
      <c r="Y99" s="63" t="s">
        <v>445</v>
      </c>
      <c r="Z99" s="63" t="s">
        <v>450</v>
      </c>
      <c r="AA99" s="65">
        <v>4</v>
      </c>
      <c r="AB99" s="66">
        <v>1</v>
      </c>
      <c r="AC99" s="67">
        <v>45000000</v>
      </c>
      <c r="AD99" s="66">
        <v>1</v>
      </c>
      <c r="AE99" s="67">
        <v>45000000</v>
      </c>
      <c r="AF99" s="66">
        <v>1</v>
      </c>
      <c r="AG99" s="67">
        <v>45000000</v>
      </c>
      <c r="AH99" s="66">
        <v>1</v>
      </c>
      <c r="AI99" s="67">
        <v>45000000</v>
      </c>
    </row>
    <row r="100" spans="1:35" ht="29.25" customHeight="1" x14ac:dyDescent="0.35">
      <c r="A100" s="44" t="str">
        <f t="shared" si="0"/>
        <v/>
      </c>
      <c r="F100" s="168"/>
      <c r="G100" s="170"/>
      <c r="H100" s="173"/>
      <c r="I100" s="173" t="s">
        <v>439</v>
      </c>
      <c r="J100" s="173" t="s">
        <v>459</v>
      </c>
      <c r="K100" s="176"/>
      <c r="L100" s="173" t="s">
        <v>83</v>
      </c>
      <c r="M100" s="173" t="s">
        <v>441</v>
      </c>
      <c r="N100" s="173" t="s">
        <v>405</v>
      </c>
      <c r="O100" s="173" t="s">
        <v>86</v>
      </c>
      <c r="P100" s="219" t="s">
        <v>466</v>
      </c>
      <c r="Q100" s="222" t="s">
        <v>467</v>
      </c>
      <c r="R100" s="222" t="s">
        <v>444</v>
      </c>
      <c r="S100" s="175">
        <v>0.5</v>
      </c>
      <c r="T100" s="222" t="s">
        <v>445</v>
      </c>
      <c r="U100" s="62" t="s">
        <v>468</v>
      </c>
      <c r="V100" s="63" t="s">
        <v>469</v>
      </c>
      <c r="W100" s="64">
        <v>0.33</v>
      </c>
      <c r="X100" s="63" t="s">
        <v>470</v>
      </c>
      <c r="Y100" s="63" t="s">
        <v>445</v>
      </c>
      <c r="Z100" s="63" t="s">
        <v>450</v>
      </c>
      <c r="AA100" s="65">
        <v>4</v>
      </c>
      <c r="AB100" s="66">
        <v>1</v>
      </c>
      <c r="AC100" s="67"/>
      <c r="AD100" s="66">
        <v>1</v>
      </c>
      <c r="AE100" s="67"/>
      <c r="AF100" s="66">
        <v>1</v>
      </c>
      <c r="AG100" s="67"/>
      <c r="AH100" s="66">
        <v>1</v>
      </c>
      <c r="AI100" s="67"/>
    </row>
    <row r="101" spans="1:35" ht="29.25" customHeight="1" x14ac:dyDescent="0.35">
      <c r="A101" s="44" t="str">
        <f t="shared" si="0"/>
        <v/>
      </c>
      <c r="F101" s="168"/>
      <c r="G101" s="170"/>
      <c r="H101" s="173"/>
      <c r="I101" s="173" t="s">
        <v>439</v>
      </c>
      <c r="J101" s="173" t="s">
        <v>459</v>
      </c>
      <c r="K101" s="176"/>
      <c r="L101" s="173" t="s">
        <v>83</v>
      </c>
      <c r="M101" s="173" t="s">
        <v>441</v>
      </c>
      <c r="N101" s="173" t="s">
        <v>405</v>
      </c>
      <c r="O101" s="173" t="s">
        <v>86</v>
      </c>
      <c r="P101" s="220"/>
      <c r="Q101" s="224" t="s">
        <v>467</v>
      </c>
      <c r="R101" s="224" t="s">
        <v>444</v>
      </c>
      <c r="S101" s="176"/>
      <c r="T101" s="224"/>
      <c r="U101" s="62" t="s">
        <v>471</v>
      </c>
      <c r="V101" s="63" t="s">
        <v>472</v>
      </c>
      <c r="W101" s="64">
        <v>0.33</v>
      </c>
      <c r="X101" s="63" t="s">
        <v>470</v>
      </c>
      <c r="Y101" s="63" t="s">
        <v>445</v>
      </c>
      <c r="Z101" s="63" t="s">
        <v>450</v>
      </c>
      <c r="AA101" s="65">
        <v>4</v>
      </c>
      <c r="AB101" s="66">
        <v>1</v>
      </c>
      <c r="AC101" s="67"/>
      <c r="AD101" s="66">
        <v>1</v>
      </c>
      <c r="AE101" s="67"/>
      <c r="AF101" s="66">
        <v>1</v>
      </c>
      <c r="AG101" s="67"/>
      <c r="AH101" s="66">
        <v>1</v>
      </c>
      <c r="AI101" s="67"/>
    </row>
    <row r="102" spans="1:35" ht="29.25" customHeight="1" x14ac:dyDescent="0.35">
      <c r="A102" s="44" t="str">
        <f t="shared" si="0"/>
        <v/>
      </c>
      <c r="F102" s="168"/>
      <c r="G102" s="171"/>
      <c r="H102" s="174"/>
      <c r="I102" s="174" t="s">
        <v>439</v>
      </c>
      <c r="J102" s="174" t="s">
        <v>459</v>
      </c>
      <c r="K102" s="177"/>
      <c r="L102" s="174" t="s">
        <v>83</v>
      </c>
      <c r="M102" s="174" t="s">
        <v>441</v>
      </c>
      <c r="N102" s="174" t="s">
        <v>405</v>
      </c>
      <c r="O102" s="174" t="s">
        <v>86</v>
      </c>
      <c r="P102" s="221"/>
      <c r="Q102" s="223" t="s">
        <v>467</v>
      </c>
      <c r="R102" s="223" t="s">
        <v>444</v>
      </c>
      <c r="S102" s="177"/>
      <c r="T102" s="223"/>
      <c r="U102" s="62" t="s">
        <v>473</v>
      </c>
      <c r="V102" s="63" t="s">
        <v>474</v>
      </c>
      <c r="W102" s="64">
        <v>0.34</v>
      </c>
      <c r="X102" s="63" t="s">
        <v>475</v>
      </c>
      <c r="Y102" s="63" t="s">
        <v>445</v>
      </c>
      <c r="Z102" s="63" t="s">
        <v>450</v>
      </c>
      <c r="AA102" s="65">
        <v>2</v>
      </c>
      <c r="AB102" s="66">
        <v>1</v>
      </c>
      <c r="AC102" s="67"/>
      <c r="AD102" s="66"/>
      <c r="AE102" s="67"/>
      <c r="AF102" s="66">
        <v>1</v>
      </c>
      <c r="AG102" s="67"/>
      <c r="AH102" s="66"/>
      <c r="AI102" s="67"/>
    </row>
    <row r="103" spans="1:35" ht="37.5" customHeight="1" x14ac:dyDescent="0.35">
      <c r="A103" s="44" t="str">
        <f t="shared" si="0"/>
        <v>20</v>
      </c>
      <c r="F103" s="168"/>
      <c r="G103" s="77" t="s">
        <v>476</v>
      </c>
      <c r="H103" s="78" t="s">
        <v>477</v>
      </c>
      <c r="I103" s="78" t="s">
        <v>478</v>
      </c>
      <c r="J103" s="78" t="s">
        <v>479</v>
      </c>
      <c r="K103" s="70">
        <v>0.1</v>
      </c>
      <c r="L103" s="78" t="s">
        <v>83</v>
      </c>
      <c r="M103" s="78" t="s">
        <v>284</v>
      </c>
      <c r="N103" s="78" t="s">
        <v>157</v>
      </c>
      <c r="O103" s="78" t="s">
        <v>86</v>
      </c>
      <c r="P103" s="68" t="s">
        <v>480</v>
      </c>
      <c r="Q103" s="69" t="s">
        <v>481</v>
      </c>
      <c r="R103" s="69" t="s">
        <v>482</v>
      </c>
      <c r="S103" s="70">
        <v>1</v>
      </c>
      <c r="T103" s="69" t="s">
        <v>483</v>
      </c>
      <c r="U103" s="71" t="s">
        <v>484</v>
      </c>
      <c r="V103" s="72" t="s">
        <v>485</v>
      </c>
      <c r="W103" s="73">
        <v>1</v>
      </c>
      <c r="X103" s="72" t="s">
        <v>486</v>
      </c>
      <c r="Y103" s="72" t="s">
        <v>483</v>
      </c>
      <c r="Z103" s="72" t="s">
        <v>487</v>
      </c>
      <c r="AA103" s="74">
        <v>4</v>
      </c>
      <c r="AB103" s="75">
        <v>1</v>
      </c>
      <c r="AC103" s="76"/>
      <c r="AD103" s="75">
        <v>1</v>
      </c>
      <c r="AE103" s="76"/>
      <c r="AF103" s="75">
        <v>1</v>
      </c>
      <c r="AG103" s="76"/>
      <c r="AH103" s="75">
        <v>1</v>
      </c>
      <c r="AI103" s="76"/>
    </row>
    <row r="104" spans="1:35" ht="37.5" customHeight="1" x14ac:dyDescent="0.35">
      <c r="A104" s="44" t="str">
        <f>LEFT(G104,2)</f>
        <v>20</v>
      </c>
      <c r="F104" s="168"/>
      <c r="G104" s="109" t="s">
        <v>488</v>
      </c>
      <c r="H104" s="110" t="s">
        <v>489</v>
      </c>
      <c r="I104" s="110" t="s">
        <v>478</v>
      </c>
      <c r="J104" s="110" t="s">
        <v>490</v>
      </c>
      <c r="K104" s="61">
        <v>0.02</v>
      </c>
      <c r="L104" s="110" t="s">
        <v>83</v>
      </c>
      <c r="M104" s="110" t="s">
        <v>284</v>
      </c>
      <c r="N104" s="110" t="s">
        <v>157</v>
      </c>
      <c r="O104" s="110" t="s">
        <v>86</v>
      </c>
      <c r="P104" s="59" t="s">
        <v>491</v>
      </c>
      <c r="Q104" s="60" t="s">
        <v>492</v>
      </c>
      <c r="R104" s="60" t="s">
        <v>493</v>
      </c>
      <c r="S104" s="61">
        <v>1</v>
      </c>
      <c r="T104" s="60" t="s">
        <v>483</v>
      </c>
      <c r="U104" s="62" t="s">
        <v>494</v>
      </c>
      <c r="V104" s="63" t="s">
        <v>495</v>
      </c>
      <c r="W104" s="64">
        <v>1</v>
      </c>
      <c r="X104" s="63" t="s">
        <v>496</v>
      </c>
      <c r="Y104" s="63" t="s">
        <v>483</v>
      </c>
      <c r="Z104" s="63" t="s">
        <v>497</v>
      </c>
      <c r="AA104" s="65">
        <v>5</v>
      </c>
      <c r="AB104" s="66">
        <v>2</v>
      </c>
      <c r="AC104" s="67"/>
      <c r="AD104" s="66">
        <v>2</v>
      </c>
      <c r="AE104" s="67"/>
      <c r="AF104" s="66">
        <v>1</v>
      </c>
      <c r="AG104" s="67"/>
      <c r="AH104" s="66"/>
      <c r="AI104" s="67"/>
    </row>
    <row r="105" spans="1:35" ht="37.5" customHeight="1" x14ac:dyDescent="0.35">
      <c r="A105" s="44" t="str">
        <f t="shared" si="0"/>
        <v>20</v>
      </c>
      <c r="F105" s="168"/>
      <c r="G105" s="77" t="s">
        <v>498</v>
      </c>
      <c r="H105" s="78" t="s">
        <v>499</v>
      </c>
      <c r="I105" s="78" t="s">
        <v>500</v>
      </c>
      <c r="J105" s="78" t="s">
        <v>501</v>
      </c>
      <c r="K105" s="70">
        <v>0.11</v>
      </c>
      <c r="L105" s="78" t="s">
        <v>83</v>
      </c>
      <c r="M105" s="78" t="s">
        <v>84</v>
      </c>
      <c r="N105" s="78" t="s">
        <v>157</v>
      </c>
      <c r="O105" s="78" t="s">
        <v>86</v>
      </c>
      <c r="P105" s="68" t="s">
        <v>502</v>
      </c>
      <c r="Q105" s="69" t="s">
        <v>503</v>
      </c>
      <c r="R105" s="69" t="s">
        <v>504</v>
      </c>
      <c r="S105" s="70">
        <v>1</v>
      </c>
      <c r="T105" s="69" t="s">
        <v>99</v>
      </c>
      <c r="U105" s="71" t="s">
        <v>505</v>
      </c>
      <c r="V105" s="72" t="s">
        <v>506</v>
      </c>
      <c r="W105" s="73">
        <v>1</v>
      </c>
      <c r="X105" s="72" t="s">
        <v>507</v>
      </c>
      <c r="Y105" s="72" t="s">
        <v>99</v>
      </c>
      <c r="Z105" s="72" t="s">
        <v>508</v>
      </c>
      <c r="AA105" s="74">
        <v>4</v>
      </c>
      <c r="AB105" s="75">
        <v>1</v>
      </c>
      <c r="AC105" s="76"/>
      <c r="AD105" s="75">
        <v>1</v>
      </c>
      <c r="AE105" s="76"/>
      <c r="AF105" s="75">
        <v>1</v>
      </c>
      <c r="AG105" s="76"/>
      <c r="AH105" s="75">
        <v>1</v>
      </c>
      <c r="AI105" s="76"/>
    </row>
    <row r="106" spans="1:35" ht="29.25" customHeight="1" x14ac:dyDescent="0.35">
      <c r="A106" s="44" t="str">
        <f t="shared" si="0"/>
        <v>20</v>
      </c>
      <c r="F106" s="168"/>
      <c r="G106" s="169" t="s">
        <v>509</v>
      </c>
      <c r="H106" s="172" t="s">
        <v>510</v>
      </c>
      <c r="I106" s="172" t="s">
        <v>511</v>
      </c>
      <c r="J106" s="172" t="s">
        <v>512</v>
      </c>
      <c r="K106" s="175">
        <v>0.04</v>
      </c>
      <c r="L106" s="172" t="s">
        <v>83</v>
      </c>
      <c r="M106" s="172" t="s">
        <v>84</v>
      </c>
      <c r="N106" s="172" t="s">
        <v>157</v>
      </c>
      <c r="O106" s="172" t="s">
        <v>86</v>
      </c>
      <c r="P106" s="219" t="s">
        <v>513</v>
      </c>
      <c r="Q106" s="222" t="s">
        <v>514</v>
      </c>
      <c r="R106" s="222" t="s">
        <v>515</v>
      </c>
      <c r="S106" s="175">
        <v>0.5</v>
      </c>
      <c r="T106" s="222" t="s">
        <v>483</v>
      </c>
      <c r="U106" s="62" t="s">
        <v>516</v>
      </c>
      <c r="V106" s="63" t="s">
        <v>517</v>
      </c>
      <c r="W106" s="64">
        <v>0.85</v>
      </c>
      <c r="X106" s="63" t="s">
        <v>518</v>
      </c>
      <c r="Y106" s="63" t="s">
        <v>483</v>
      </c>
      <c r="Z106" s="63" t="s">
        <v>450</v>
      </c>
      <c r="AA106" s="65">
        <v>4</v>
      </c>
      <c r="AB106" s="66">
        <v>1</v>
      </c>
      <c r="AC106" s="67"/>
      <c r="AD106" s="66">
        <v>1</v>
      </c>
      <c r="AE106" s="67"/>
      <c r="AF106" s="66">
        <v>1</v>
      </c>
      <c r="AG106" s="67"/>
      <c r="AH106" s="66">
        <v>1</v>
      </c>
      <c r="AI106" s="67"/>
    </row>
    <row r="107" spans="1:35" ht="29.25" customHeight="1" x14ac:dyDescent="0.35">
      <c r="A107" s="44" t="str">
        <f t="shared" si="0"/>
        <v/>
      </c>
      <c r="F107" s="168"/>
      <c r="G107" s="170"/>
      <c r="H107" s="173"/>
      <c r="I107" s="173" t="s">
        <v>511</v>
      </c>
      <c r="J107" s="173" t="s">
        <v>512</v>
      </c>
      <c r="K107" s="176"/>
      <c r="L107" s="173" t="s">
        <v>83</v>
      </c>
      <c r="M107" s="173" t="s">
        <v>84</v>
      </c>
      <c r="N107" s="173" t="s">
        <v>157</v>
      </c>
      <c r="O107" s="173" t="s">
        <v>86</v>
      </c>
      <c r="P107" s="221" t="s">
        <v>513</v>
      </c>
      <c r="Q107" s="223" t="s">
        <v>514</v>
      </c>
      <c r="R107" s="223" t="s">
        <v>515</v>
      </c>
      <c r="S107" s="177">
        <v>0.5</v>
      </c>
      <c r="T107" s="223" t="s">
        <v>483</v>
      </c>
      <c r="U107" s="62" t="s">
        <v>519</v>
      </c>
      <c r="V107" s="63" t="s">
        <v>520</v>
      </c>
      <c r="W107" s="64">
        <v>0.15</v>
      </c>
      <c r="X107" s="63" t="s">
        <v>518</v>
      </c>
      <c r="Y107" s="63" t="s">
        <v>483</v>
      </c>
      <c r="Z107" s="63" t="s">
        <v>450</v>
      </c>
      <c r="AA107" s="65">
        <v>2</v>
      </c>
      <c r="AB107" s="66"/>
      <c r="AC107" s="67"/>
      <c r="AD107" s="66">
        <v>1</v>
      </c>
      <c r="AE107" s="67"/>
      <c r="AF107" s="66">
        <v>1</v>
      </c>
      <c r="AG107" s="67"/>
      <c r="AH107" s="66"/>
      <c r="AI107" s="67"/>
    </row>
    <row r="108" spans="1:35" ht="29.25" customHeight="1" x14ac:dyDescent="0.35">
      <c r="A108" s="44" t="str">
        <f t="shared" si="0"/>
        <v/>
      </c>
      <c r="F108" s="168"/>
      <c r="G108" s="170"/>
      <c r="H108" s="173"/>
      <c r="I108" s="173" t="s">
        <v>511</v>
      </c>
      <c r="J108" s="173" t="s">
        <v>512</v>
      </c>
      <c r="K108" s="176"/>
      <c r="L108" s="173" t="s">
        <v>83</v>
      </c>
      <c r="M108" s="173" t="s">
        <v>84</v>
      </c>
      <c r="N108" s="173" t="s">
        <v>157</v>
      </c>
      <c r="O108" s="173" t="s">
        <v>86</v>
      </c>
      <c r="P108" s="219" t="s">
        <v>521</v>
      </c>
      <c r="Q108" s="222" t="s">
        <v>522</v>
      </c>
      <c r="R108" s="222" t="s">
        <v>523</v>
      </c>
      <c r="S108" s="175">
        <v>0.5</v>
      </c>
      <c r="T108" s="222" t="s">
        <v>483</v>
      </c>
      <c r="U108" s="62" t="s">
        <v>524</v>
      </c>
      <c r="V108" s="63" t="s">
        <v>525</v>
      </c>
      <c r="W108" s="64">
        <v>0.61</v>
      </c>
      <c r="X108" s="63" t="s">
        <v>518</v>
      </c>
      <c r="Y108" s="63" t="s">
        <v>483</v>
      </c>
      <c r="Z108" s="63" t="s">
        <v>526</v>
      </c>
      <c r="AA108" s="65">
        <v>4</v>
      </c>
      <c r="AB108" s="66">
        <v>1</v>
      </c>
      <c r="AC108" s="67"/>
      <c r="AD108" s="66">
        <v>1</v>
      </c>
      <c r="AE108" s="67"/>
      <c r="AF108" s="66">
        <v>1</v>
      </c>
      <c r="AG108" s="67"/>
      <c r="AH108" s="66">
        <v>1</v>
      </c>
      <c r="AI108" s="67"/>
    </row>
    <row r="109" spans="1:35" ht="29.25" customHeight="1" x14ac:dyDescent="0.35">
      <c r="A109" s="44" t="str">
        <f t="shared" si="0"/>
        <v/>
      </c>
      <c r="F109" s="168"/>
      <c r="G109" s="170"/>
      <c r="H109" s="173"/>
      <c r="I109" s="173" t="s">
        <v>511</v>
      </c>
      <c r="J109" s="173" t="s">
        <v>512</v>
      </c>
      <c r="K109" s="176"/>
      <c r="L109" s="173" t="s">
        <v>83</v>
      </c>
      <c r="M109" s="173" t="s">
        <v>84</v>
      </c>
      <c r="N109" s="173" t="s">
        <v>157</v>
      </c>
      <c r="O109" s="173" t="s">
        <v>86</v>
      </c>
      <c r="P109" s="220" t="s">
        <v>521</v>
      </c>
      <c r="Q109" s="224" t="s">
        <v>522</v>
      </c>
      <c r="R109" s="224" t="s">
        <v>523</v>
      </c>
      <c r="S109" s="176">
        <v>0.5</v>
      </c>
      <c r="T109" s="224" t="s">
        <v>483</v>
      </c>
      <c r="U109" s="62" t="s">
        <v>527</v>
      </c>
      <c r="V109" s="63" t="s">
        <v>528</v>
      </c>
      <c r="W109" s="64">
        <v>0.3</v>
      </c>
      <c r="X109" s="63" t="s">
        <v>529</v>
      </c>
      <c r="Y109" s="63" t="s">
        <v>483</v>
      </c>
      <c r="Z109" s="63" t="s">
        <v>526</v>
      </c>
      <c r="AA109" s="65">
        <v>4</v>
      </c>
      <c r="AB109" s="66">
        <v>1</v>
      </c>
      <c r="AC109" s="67"/>
      <c r="AD109" s="66">
        <v>1</v>
      </c>
      <c r="AE109" s="67"/>
      <c r="AF109" s="66">
        <v>1</v>
      </c>
      <c r="AG109" s="67"/>
      <c r="AH109" s="66">
        <v>1</v>
      </c>
      <c r="AI109" s="67"/>
    </row>
    <row r="110" spans="1:35" ht="29.25" customHeight="1" x14ac:dyDescent="0.35">
      <c r="A110" s="44" t="str">
        <f t="shared" si="0"/>
        <v/>
      </c>
      <c r="F110" s="168"/>
      <c r="G110" s="171"/>
      <c r="H110" s="174"/>
      <c r="I110" s="174" t="s">
        <v>511</v>
      </c>
      <c r="J110" s="174" t="s">
        <v>512</v>
      </c>
      <c r="K110" s="177"/>
      <c r="L110" s="174" t="s">
        <v>83</v>
      </c>
      <c r="M110" s="174" t="s">
        <v>84</v>
      </c>
      <c r="N110" s="174" t="s">
        <v>157</v>
      </c>
      <c r="O110" s="174" t="s">
        <v>86</v>
      </c>
      <c r="P110" s="221" t="s">
        <v>521</v>
      </c>
      <c r="Q110" s="223" t="s">
        <v>522</v>
      </c>
      <c r="R110" s="223" t="s">
        <v>523</v>
      </c>
      <c r="S110" s="177">
        <v>0.5</v>
      </c>
      <c r="T110" s="223" t="s">
        <v>483</v>
      </c>
      <c r="U110" s="62" t="s">
        <v>530</v>
      </c>
      <c r="V110" s="63" t="s">
        <v>531</v>
      </c>
      <c r="W110" s="64">
        <v>0.09</v>
      </c>
      <c r="X110" s="63" t="s">
        <v>518</v>
      </c>
      <c r="Y110" s="63" t="s">
        <v>483</v>
      </c>
      <c r="Z110" s="63" t="s">
        <v>526</v>
      </c>
      <c r="AA110" s="65">
        <v>2</v>
      </c>
      <c r="AB110" s="66"/>
      <c r="AC110" s="67"/>
      <c r="AD110" s="66">
        <v>1</v>
      </c>
      <c r="AE110" s="67"/>
      <c r="AF110" s="66"/>
      <c r="AG110" s="67"/>
      <c r="AH110" s="66">
        <v>1</v>
      </c>
      <c r="AI110" s="67"/>
    </row>
    <row r="111" spans="1:35" ht="39" customHeight="1" x14ac:dyDescent="0.35">
      <c r="A111" s="44" t="str">
        <f t="shared" si="0"/>
        <v>20</v>
      </c>
      <c r="F111" s="168"/>
      <c r="G111" s="77" t="s">
        <v>532</v>
      </c>
      <c r="H111" s="78" t="s">
        <v>216</v>
      </c>
      <c r="I111" s="78" t="s">
        <v>511</v>
      </c>
      <c r="J111" s="78" t="s">
        <v>533</v>
      </c>
      <c r="K111" s="70">
        <v>0.03</v>
      </c>
      <c r="L111" s="78" t="s">
        <v>83</v>
      </c>
      <c r="M111" s="78" t="s">
        <v>84</v>
      </c>
      <c r="N111" s="78" t="s">
        <v>157</v>
      </c>
      <c r="O111" s="78" t="s">
        <v>86</v>
      </c>
      <c r="P111" s="68" t="s">
        <v>534</v>
      </c>
      <c r="Q111" s="69" t="s">
        <v>535</v>
      </c>
      <c r="R111" s="69" t="s">
        <v>536</v>
      </c>
      <c r="S111" s="70">
        <v>1</v>
      </c>
      <c r="T111" s="69" t="s">
        <v>116</v>
      </c>
      <c r="U111" s="71" t="s">
        <v>537</v>
      </c>
      <c r="V111" s="72" t="s">
        <v>538</v>
      </c>
      <c r="W111" s="73">
        <v>1</v>
      </c>
      <c r="X111" s="72" t="s">
        <v>518</v>
      </c>
      <c r="Y111" s="72" t="s">
        <v>116</v>
      </c>
      <c r="Z111" s="72" t="s">
        <v>536</v>
      </c>
      <c r="AA111" s="74">
        <v>4</v>
      </c>
      <c r="AB111" s="75">
        <v>1</v>
      </c>
      <c r="AC111" s="76"/>
      <c r="AD111" s="75">
        <v>1</v>
      </c>
      <c r="AE111" s="76"/>
      <c r="AF111" s="75">
        <v>1</v>
      </c>
      <c r="AG111" s="76"/>
      <c r="AH111" s="75">
        <v>1</v>
      </c>
      <c r="AI111" s="76"/>
    </row>
    <row r="112" spans="1:35" ht="29.25" customHeight="1" x14ac:dyDescent="0.35">
      <c r="A112" s="44" t="str">
        <f t="shared" si="0"/>
        <v>20</v>
      </c>
      <c r="F112" s="168"/>
      <c r="G112" s="109" t="s">
        <v>539</v>
      </c>
      <c r="H112" s="110" t="s">
        <v>540</v>
      </c>
      <c r="I112" s="110" t="s">
        <v>511</v>
      </c>
      <c r="J112" s="110" t="s">
        <v>541</v>
      </c>
      <c r="K112" s="61">
        <v>0.04</v>
      </c>
      <c r="L112" s="110" t="s">
        <v>83</v>
      </c>
      <c r="M112" s="110" t="s">
        <v>84</v>
      </c>
      <c r="N112" s="110" t="s">
        <v>157</v>
      </c>
      <c r="O112" s="110" t="s">
        <v>86</v>
      </c>
      <c r="P112" s="59" t="s">
        <v>542</v>
      </c>
      <c r="Q112" s="60" t="s">
        <v>543</v>
      </c>
      <c r="R112" s="60" t="s">
        <v>544</v>
      </c>
      <c r="S112" s="61">
        <v>1</v>
      </c>
      <c r="T112" s="60" t="s">
        <v>161</v>
      </c>
      <c r="U112" s="62" t="s">
        <v>545</v>
      </c>
      <c r="V112" s="63" t="s">
        <v>540</v>
      </c>
      <c r="W112" s="64">
        <v>1</v>
      </c>
      <c r="X112" s="63" t="s">
        <v>546</v>
      </c>
      <c r="Y112" s="63" t="s">
        <v>161</v>
      </c>
      <c r="Z112" s="63" t="s">
        <v>526</v>
      </c>
      <c r="AA112" s="65">
        <v>2</v>
      </c>
      <c r="AB112" s="66"/>
      <c r="AC112" s="67"/>
      <c r="AD112" s="66"/>
      <c r="AE112" s="67"/>
      <c r="AF112" s="66">
        <v>1</v>
      </c>
      <c r="AG112" s="67"/>
      <c r="AH112" s="66">
        <v>1</v>
      </c>
      <c r="AI112" s="67"/>
    </row>
    <row r="113" spans="1:35" ht="29.25" customHeight="1" x14ac:dyDescent="0.35">
      <c r="A113" s="44" t="str">
        <f t="shared" si="0"/>
        <v>20</v>
      </c>
      <c r="F113" s="168"/>
      <c r="G113" s="178" t="s">
        <v>547</v>
      </c>
      <c r="H113" s="181" t="s">
        <v>548</v>
      </c>
      <c r="I113" s="181" t="s">
        <v>549</v>
      </c>
      <c r="J113" s="181" t="s">
        <v>550</v>
      </c>
      <c r="K113" s="184">
        <v>0.04</v>
      </c>
      <c r="L113" s="181" t="s">
        <v>83</v>
      </c>
      <c r="M113" s="181" t="s">
        <v>84</v>
      </c>
      <c r="N113" s="181" t="s">
        <v>157</v>
      </c>
      <c r="O113" s="181" t="s">
        <v>86</v>
      </c>
      <c r="P113" s="216" t="s">
        <v>551</v>
      </c>
      <c r="Q113" s="181" t="s">
        <v>552</v>
      </c>
      <c r="R113" s="181" t="s">
        <v>493</v>
      </c>
      <c r="S113" s="184">
        <v>1</v>
      </c>
      <c r="T113" s="181" t="s">
        <v>116</v>
      </c>
      <c r="U113" s="71" t="s">
        <v>553</v>
      </c>
      <c r="V113" s="72" t="s">
        <v>554</v>
      </c>
      <c r="W113" s="73">
        <v>0.5</v>
      </c>
      <c r="X113" s="72" t="s">
        <v>555</v>
      </c>
      <c r="Y113" s="72" t="s">
        <v>116</v>
      </c>
      <c r="Z113" s="72" t="s">
        <v>556</v>
      </c>
      <c r="AA113" s="74">
        <v>4</v>
      </c>
      <c r="AB113" s="75">
        <v>1</v>
      </c>
      <c r="AC113" s="76"/>
      <c r="AD113" s="75">
        <v>1</v>
      </c>
      <c r="AE113" s="76"/>
      <c r="AF113" s="75">
        <v>1</v>
      </c>
      <c r="AG113" s="76"/>
      <c r="AH113" s="75">
        <v>1</v>
      </c>
      <c r="AI113" s="76"/>
    </row>
    <row r="114" spans="1:35" ht="29.25" customHeight="1" x14ac:dyDescent="0.35">
      <c r="A114" s="44" t="str">
        <f t="shared" si="0"/>
        <v/>
      </c>
      <c r="F114" s="168"/>
      <c r="G114" s="180"/>
      <c r="H114" s="183"/>
      <c r="I114" s="183" t="s">
        <v>549</v>
      </c>
      <c r="J114" s="183" t="s">
        <v>550</v>
      </c>
      <c r="K114" s="186"/>
      <c r="L114" s="183" t="s">
        <v>83</v>
      </c>
      <c r="M114" s="183" t="s">
        <v>84</v>
      </c>
      <c r="N114" s="183" t="s">
        <v>157</v>
      </c>
      <c r="O114" s="183" t="s">
        <v>86</v>
      </c>
      <c r="P114" s="218"/>
      <c r="Q114" s="183" t="s">
        <v>552</v>
      </c>
      <c r="R114" s="183" t="s">
        <v>493</v>
      </c>
      <c r="S114" s="186"/>
      <c r="T114" s="183" t="s">
        <v>116</v>
      </c>
      <c r="U114" s="71" t="s">
        <v>557</v>
      </c>
      <c r="V114" s="72" t="s">
        <v>558</v>
      </c>
      <c r="W114" s="73">
        <v>0.5</v>
      </c>
      <c r="X114" s="72" t="s">
        <v>559</v>
      </c>
      <c r="Y114" s="72" t="s">
        <v>116</v>
      </c>
      <c r="Z114" s="72" t="s">
        <v>560</v>
      </c>
      <c r="AA114" s="74">
        <v>12</v>
      </c>
      <c r="AB114" s="75">
        <v>3</v>
      </c>
      <c r="AC114" s="76"/>
      <c r="AD114" s="75">
        <v>3</v>
      </c>
      <c r="AE114" s="76"/>
      <c r="AF114" s="75">
        <v>3</v>
      </c>
      <c r="AG114" s="76"/>
      <c r="AH114" s="75">
        <v>3</v>
      </c>
      <c r="AI114" s="76"/>
    </row>
    <row r="115" spans="1:35" ht="43.5" customHeight="1" x14ac:dyDescent="0.35">
      <c r="A115" s="44" t="str">
        <f t="shared" si="0"/>
        <v>20</v>
      </c>
      <c r="F115" s="168"/>
      <c r="G115" s="109" t="s">
        <v>561</v>
      </c>
      <c r="H115" s="110" t="s">
        <v>562</v>
      </c>
      <c r="I115" s="110" t="s">
        <v>549</v>
      </c>
      <c r="J115" s="110" t="s">
        <v>563</v>
      </c>
      <c r="K115" s="61">
        <v>0.04</v>
      </c>
      <c r="L115" s="110" t="s">
        <v>83</v>
      </c>
      <c r="M115" s="110" t="s">
        <v>84</v>
      </c>
      <c r="N115" s="110" t="s">
        <v>157</v>
      </c>
      <c r="O115" s="110" t="s">
        <v>86</v>
      </c>
      <c r="P115" s="59" t="s">
        <v>564</v>
      </c>
      <c r="Q115" s="60" t="s">
        <v>565</v>
      </c>
      <c r="R115" s="60" t="s">
        <v>566</v>
      </c>
      <c r="S115" s="61">
        <v>1</v>
      </c>
      <c r="T115" s="60" t="s">
        <v>116</v>
      </c>
      <c r="U115" s="62" t="s">
        <v>567</v>
      </c>
      <c r="V115" s="63" t="s">
        <v>568</v>
      </c>
      <c r="W115" s="64">
        <v>1</v>
      </c>
      <c r="X115" s="63" t="s">
        <v>569</v>
      </c>
      <c r="Y115" s="63" t="s">
        <v>116</v>
      </c>
      <c r="Z115" s="63" t="s">
        <v>560</v>
      </c>
      <c r="AA115" s="65">
        <v>4</v>
      </c>
      <c r="AB115" s="66">
        <v>1</v>
      </c>
      <c r="AC115" s="67"/>
      <c r="AD115" s="66">
        <v>1</v>
      </c>
      <c r="AE115" s="67"/>
      <c r="AF115" s="66">
        <v>1</v>
      </c>
      <c r="AG115" s="67"/>
      <c r="AH115" s="66">
        <v>1</v>
      </c>
      <c r="AI115" s="67"/>
    </row>
    <row r="116" spans="1:35" ht="43.5" customHeight="1" x14ac:dyDescent="0.35">
      <c r="A116" s="44" t="str">
        <f t="shared" si="0"/>
        <v>20</v>
      </c>
      <c r="F116" s="168"/>
      <c r="G116" s="77" t="s">
        <v>570</v>
      </c>
      <c r="H116" s="78" t="s">
        <v>216</v>
      </c>
      <c r="I116" s="78" t="s">
        <v>549</v>
      </c>
      <c r="J116" s="78" t="s">
        <v>571</v>
      </c>
      <c r="K116" s="70">
        <v>0.03</v>
      </c>
      <c r="L116" s="78" t="s">
        <v>83</v>
      </c>
      <c r="M116" s="78" t="s">
        <v>284</v>
      </c>
      <c r="N116" s="78" t="s">
        <v>572</v>
      </c>
      <c r="O116" s="78" t="s">
        <v>86</v>
      </c>
      <c r="P116" s="68" t="s">
        <v>573</v>
      </c>
      <c r="Q116" s="69" t="s">
        <v>574</v>
      </c>
      <c r="R116" s="69" t="s">
        <v>544</v>
      </c>
      <c r="S116" s="70">
        <v>1</v>
      </c>
      <c r="T116" s="69" t="s">
        <v>116</v>
      </c>
      <c r="U116" s="71" t="s">
        <v>575</v>
      </c>
      <c r="V116" s="72" t="s">
        <v>576</v>
      </c>
      <c r="W116" s="73">
        <v>1</v>
      </c>
      <c r="X116" s="72" t="s">
        <v>569</v>
      </c>
      <c r="Y116" s="72" t="s">
        <v>116</v>
      </c>
      <c r="Z116" s="72" t="s">
        <v>577</v>
      </c>
      <c r="AA116" s="74">
        <v>2</v>
      </c>
      <c r="AB116" s="75"/>
      <c r="AC116" s="76"/>
      <c r="AD116" s="75">
        <v>1</v>
      </c>
      <c r="AE116" s="76"/>
      <c r="AF116" s="75"/>
      <c r="AG116" s="76"/>
      <c r="AH116" s="75">
        <v>1</v>
      </c>
      <c r="AI116" s="76"/>
    </row>
    <row r="117" spans="1:35" ht="43.5" customHeight="1" x14ac:dyDescent="0.35">
      <c r="A117" s="44" t="str">
        <f t="shared" si="0"/>
        <v>20</v>
      </c>
      <c r="F117" s="168"/>
      <c r="G117" s="109" t="s">
        <v>578</v>
      </c>
      <c r="H117" s="110" t="s">
        <v>579</v>
      </c>
      <c r="I117" s="110" t="s">
        <v>580</v>
      </c>
      <c r="J117" s="110" t="s">
        <v>581</v>
      </c>
      <c r="K117" s="61">
        <v>0.05</v>
      </c>
      <c r="L117" s="110" t="s">
        <v>83</v>
      </c>
      <c r="M117" s="110" t="s">
        <v>84</v>
      </c>
      <c r="N117" s="110" t="s">
        <v>157</v>
      </c>
      <c r="O117" s="110" t="s">
        <v>86</v>
      </c>
      <c r="P117" s="59" t="s">
        <v>582</v>
      </c>
      <c r="Q117" s="60" t="s">
        <v>583</v>
      </c>
      <c r="R117" s="60" t="s">
        <v>584</v>
      </c>
      <c r="S117" s="61">
        <v>1</v>
      </c>
      <c r="T117" s="60" t="s">
        <v>483</v>
      </c>
      <c r="U117" s="62" t="s">
        <v>585</v>
      </c>
      <c r="V117" s="63" t="s">
        <v>586</v>
      </c>
      <c r="W117" s="64">
        <v>1</v>
      </c>
      <c r="X117" s="63" t="s">
        <v>587</v>
      </c>
      <c r="Y117" s="63" t="s">
        <v>483</v>
      </c>
      <c r="Z117" s="63" t="s">
        <v>588</v>
      </c>
      <c r="AA117" s="65">
        <v>2</v>
      </c>
      <c r="AB117" s="66">
        <v>0</v>
      </c>
      <c r="AC117" s="67"/>
      <c r="AD117" s="66">
        <v>0</v>
      </c>
      <c r="AE117" s="67"/>
      <c r="AF117" s="66">
        <v>2</v>
      </c>
      <c r="AG117" s="67">
        <v>3000000000</v>
      </c>
      <c r="AH117" s="66">
        <v>2</v>
      </c>
      <c r="AI117" s="67">
        <v>3000000000</v>
      </c>
    </row>
    <row r="118" spans="1:35" ht="29.25" customHeight="1" x14ac:dyDescent="0.35">
      <c r="A118" s="44" t="str">
        <f t="shared" si="0"/>
        <v>20</v>
      </c>
      <c r="F118" s="168"/>
      <c r="G118" s="178" t="s">
        <v>589</v>
      </c>
      <c r="H118" s="181" t="s">
        <v>590</v>
      </c>
      <c r="I118" s="181" t="s">
        <v>580</v>
      </c>
      <c r="J118" s="181" t="s">
        <v>591</v>
      </c>
      <c r="K118" s="184">
        <v>0.06</v>
      </c>
      <c r="L118" s="181" t="s">
        <v>83</v>
      </c>
      <c r="M118" s="181" t="s">
        <v>84</v>
      </c>
      <c r="N118" s="181" t="s">
        <v>157</v>
      </c>
      <c r="O118" s="181" t="s">
        <v>86</v>
      </c>
      <c r="P118" s="68" t="s">
        <v>592</v>
      </c>
      <c r="Q118" s="69" t="s">
        <v>593</v>
      </c>
      <c r="R118" s="69" t="s">
        <v>594</v>
      </c>
      <c r="S118" s="70">
        <v>0.83</v>
      </c>
      <c r="T118" s="69" t="s">
        <v>483</v>
      </c>
      <c r="U118" s="71" t="s">
        <v>595</v>
      </c>
      <c r="V118" s="72" t="s">
        <v>596</v>
      </c>
      <c r="W118" s="73">
        <v>0.83</v>
      </c>
      <c r="X118" s="72" t="s">
        <v>587</v>
      </c>
      <c r="Y118" s="72" t="s">
        <v>597</v>
      </c>
      <c r="Z118" s="72" t="s">
        <v>598</v>
      </c>
      <c r="AA118" s="74">
        <v>4</v>
      </c>
      <c r="AB118" s="75">
        <v>1</v>
      </c>
      <c r="AC118" s="76">
        <v>1000000000</v>
      </c>
      <c r="AD118" s="75">
        <v>1</v>
      </c>
      <c r="AE118" s="76">
        <v>1000000000</v>
      </c>
      <c r="AF118" s="75">
        <v>1</v>
      </c>
      <c r="AG118" s="76">
        <v>1000000000</v>
      </c>
      <c r="AH118" s="75">
        <v>1</v>
      </c>
      <c r="AI118" s="76">
        <v>1000000000</v>
      </c>
    </row>
    <row r="119" spans="1:35" ht="29.25" customHeight="1" x14ac:dyDescent="0.35">
      <c r="A119" s="44" t="str">
        <f t="shared" si="0"/>
        <v/>
      </c>
      <c r="F119" s="168"/>
      <c r="G119" s="179"/>
      <c r="H119" s="182"/>
      <c r="I119" s="182" t="s">
        <v>580</v>
      </c>
      <c r="J119" s="182" t="s">
        <v>591</v>
      </c>
      <c r="K119" s="185"/>
      <c r="L119" s="182" t="s">
        <v>83</v>
      </c>
      <c r="M119" s="182" t="s">
        <v>84</v>
      </c>
      <c r="N119" s="182" t="s">
        <v>157</v>
      </c>
      <c r="O119" s="182" t="s">
        <v>86</v>
      </c>
      <c r="P119" s="68" t="s">
        <v>599</v>
      </c>
      <c r="Q119" s="69" t="s">
        <v>593</v>
      </c>
      <c r="R119" s="69" t="s">
        <v>600</v>
      </c>
      <c r="S119" s="70">
        <v>0.1</v>
      </c>
      <c r="T119" s="69" t="s">
        <v>483</v>
      </c>
      <c r="U119" s="71" t="s">
        <v>601</v>
      </c>
      <c r="V119" s="72" t="s">
        <v>602</v>
      </c>
      <c r="W119" s="73">
        <v>0.1</v>
      </c>
      <c r="X119" s="72" t="s">
        <v>587</v>
      </c>
      <c r="Y119" s="72" t="s">
        <v>597</v>
      </c>
      <c r="Z119" s="72" t="s">
        <v>600</v>
      </c>
      <c r="AA119" s="74">
        <v>1</v>
      </c>
      <c r="AB119" s="75">
        <v>0</v>
      </c>
      <c r="AC119" s="76"/>
      <c r="AD119" s="75">
        <v>0</v>
      </c>
      <c r="AE119" s="76"/>
      <c r="AF119" s="75">
        <v>1</v>
      </c>
      <c r="AG119" s="76">
        <v>500000000</v>
      </c>
      <c r="AH119" s="75">
        <v>0</v>
      </c>
      <c r="AI119" s="76"/>
    </row>
    <row r="120" spans="1:35" ht="29.25" customHeight="1" x14ac:dyDescent="0.35">
      <c r="A120" s="44" t="str">
        <f t="shared" si="0"/>
        <v/>
      </c>
      <c r="F120" s="168"/>
      <c r="G120" s="180"/>
      <c r="H120" s="183"/>
      <c r="I120" s="183" t="s">
        <v>580</v>
      </c>
      <c r="J120" s="183" t="s">
        <v>591</v>
      </c>
      <c r="K120" s="186"/>
      <c r="L120" s="183" t="s">
        <v>83</v>
      </c>
      <c r="M120" s="183" t="s">
        <v>84</v>
      </c>
      <c r="N120" s="183" t="s">
        <v>157</v>
      </c>
      <c r="O120" s="183" t="s">
        <v>86</v>
      </c>
      <c r="P120" s="68" t="s">
        <v>603</v>
      </c>
      <c r="Q120" s="69" t="s">
        <v>593</v>
      </c>
      <c r="R120" s="69" t="s">
        <v>604</v>
      </c>
      <c r="S120" s="70">
        <v>7.0000000000000007E-2</v>
      </c>
      <c r="T120" s="69" t="s">
        <v>483</v>
      </c>
      <c r="U120" s="71" t="s">
        <v>605</v>
      </c>
      <c r="V120" s="72" t="s">
        <v>606</v>
      </c>
      <c r="W120" s="73">
        <v>7.0000000000000007E-2</v>
      </c>
      <c r="X120" s="72" t="s">
        <v>587</v>
      </c>
      <c r="Y120" s="72" t="s">
        <v>597</v>
      </c>
      <c r="Z120" s="72" t="s">
        <v>604</v>
      </c>
      <c r="AA120" s="74">
        <v>4</v>
      </c>
      <c r="AB120" s="75">
        <v>1</v>
      </c>
      <c r="AC120" s="76">
        <v>85000000</v>
      </c>
      <c r="AD120" s="75">
        <v>1</v>
      </c>
      <c r="AE120" s="76">
        <v>85000000</v>
      </c>
      <c r="AF120" s="75">
        <v>1</v>
      </c>
      <c r="AG120" s="76">
        <v>85000000</v>
      </c>
      <c r="AH120" s="75">
        <v>1</v>
      </c>
      <c r="AI120" s="76">
        <v>85000000</v>
      </c>
    </row>
    <row r="121" spans="1:35" ht="29.25" customHeight="1" x14ac:dyDescent="0.35">
      <c r="A121" s="44" t="str">
        <f t="shared" si="0"/>
        <v>20</v>
      </c>
      <c r="F121" s="168"/>
      <c r="G121" s="169" t="s">
        <v>607</v>
      </c>
      <c r="H121" s="172" t="s">
        <v>608</v>
      </c>
      <c r="I121" s="172" t="s">
        <v>609</v>
      </c>
      <c r="J121" s="172" t="s">
        <v>610</v>
      </c>
      <c r="K121" s="175">
        <v>0.06</v>
      </c>
      <c r="L121" s="172" t="s">
        <v>83</v>
      </c>
      <c r="M121" s="172" t="s">
        <v>84</v>
      </c>
      <c r="N121" s="172" t="s">
        <v>157</v>
      </c>
      <c r="O121" s="172" t="s">
        <v>86</v>
      </c>
      <c r="P121" s="219" t="s">
        <v>611</v>
      </c>
      <c r="Q121" s="172" t="s">
        <v>612</v>
      </c>
      <c r="R121" s="172" t="s">
        <v>613</v>
      </c>
      <c r="S121" s="175">
        <v>1</v>
      </c>
      <c r="T121" s="172" t="s">
        <v>614</v>
      </c>
      <c r="U121" s="62" t="s">
        <v>615</v>
      </c>
      <c r="V121" s="63" t="s">
        <v>616</v>
      </c>
      <c r="W121" s="64">
        <v>0.2</v>
      </c>
      <c r="X121" s="63" t="s">
        <v>617</v>
      </c>
      <c r="Y121" s="63" t="s">
        <v>614</v>
      </c>
      <c r="Z121" s="63" t="s">
        <v>618</v>
      </c>
      <c r="AA121" s="65">
        <v>2</v>
      </c>
      <c r="AB121" s="66"/>
      <c r="AC121" s="67"/>
      <c r="AD121" s="66">
        <v>1</v>
      </c>
      <c r="AE121" s="67"/>
      <c r="AF121" s="66"/>
      <c r="AG121" s="67"/>
      <c r="AH121" s="66">
        <v>1</v>
      </c>
      <c r="AI121" s="67"/>
    </row>
    <row r="122" spans="1:35" ht="29.25" customHeight="1" x14ac:dyDescent="0.35">
      <c r="A122" s="44" t="str">
        <f t="shared" ref="A122:A185" si="1">LEFT(G122,2)</f>
        <v/>
      </c>
      <c r="F122" s="168"/>
      <c r="G122" s="170"/>
      <c r="H122" s="173"/>
      <c r="I122" s="173" t="s">
        <v>609</v>
      </c>
      <c r="J122" s="173" t="s">
        <v>610</v>
      </c>
      <c r="K122" s="176"/>
      <c r="L122" s="173" t="s">
        <v>83</v>
      </c>
      <c r="M122" s="173" t="s">
        <v>84</v>
      </c>
      <c r="N122" s="173" t="s">
        <v>157</v>
      </c>
      <c r="O122" s="173" t="s">
        <v>86</v>
      </c>
      <c r="P122" s="220"/>
      <c r="Q122" s="173" t="s">
        <v>612</v>
      </c>
      <c r="R122" s="173" t="s">
        <v>613</v>
      </c>
      <c r="S122" s="176"/>
      <c r="T122" s="173" t="s">
        <v>614</v>
      </c>
      <c r="U122" s="62" t="s">
        <v>619</v>
      </c>
      <c r="V122" s="63" t="s">
        <v>620</v>
      </c>
      <c r="W122" s="64">
        <v>0.2</v>
      </c>
      <c r="X122" s="63" t="s">
        <v>617</v>
      </c>
      <c r="Y122" s="63" t="s">
        <v>614</v>
      </c>
      <c r="Z122" s="63" t="s">
        <v>621</v>
      </c>
      <c r="AA122" s="65">
        <v>4</v>
      </c>
      <c r="AB122" s="66">
        <v>1</v>
      </c>
      <c r="AC122" s="67"/>
      <c r="AD122" s="66">
        <v>1</v>
      </c>
      <c r="AE122" s="67"/>
      <c r="AF122" s="66">
        <v>1</v>
      </c>
      <c r="AG122" s="67"/>
      <c r="AH122" s="66">
        <v>1</v>
      </c>
      <c r="AI122" s="67"/>
    </row>
    <row r="123" spans="1:35" ht="29.25" customHeight="1" x14ac:dyDescent="0.35">
      <c r="A123" s="44" t="str">
        <f t="shared" si="1"/>
        <v/>
      </c>
      <c r="F123" s="168"/>
      <c r="G123" s="170"/>
      <c r="H123" s="173"/>
      <c r="I123" s="173" t="s">
        <v>609</v>
      </c>
      <c r="J123" s="173" t="s">
        <v>610</v>
      </c>
      <c r="K123" s="176"/>
      <c r="L123" s="173" t="s">
        <v>83</v>
      </c>
      <c r="M123" s="173" t="s">
        <v>84</v>
      </c>
      <c r="N123" s="173" t="s">
        <v>157</v>
      </c>
      <c r="O123" s="173" t="s">
        <v>86</v>
      </c>
      <c r="P123" s="220"/>
      <c r="Q123" s="173" t="s">
        <v>612</v>
      </c>
      <c r="R123" s="173" t="s">
        <v>613</v>
      </c>
      <c r="S123" s="176"/>
      <c r="T123" s="173" t="s">
        <v>614</v>
      </c>
      <c r="U123" s="62" t="s">
        <v>622</v>
      </c>
      <c r="V123" s="63" t="s">
        <v>623</v>
      </c>
      <c r="W123" s="64">
        <v>0.2</v>
      </c>
      <c r="X123" s="63" t="s">
        <v>624</v>
      </c>
      <c r="Y123" s="63" t="s">
        <v>614</v>
      </c>
      <c r="Z123" s="63" t="s">
        <v>625</v>
      </c>
      <c r="AA123" s="65">
        <v>10</v>
      </c>
      <c r="AB123" s="66">
        <v>5</v>
      </c>
      <c r="AC123" s="67"/>
      <c r="AD123" s="66">
        <v>5</v>
      </c>
      <c r="AE123" s="67"/>
      <c r="AF123" s="66"/>
      <c r="AG123" s="67"/>
      <c r="AH123" s="66"/>
      <c r="AI123" s="67"/>
    </row>
    <row r="124" spans="1:35" ht="29.25" customHeight="1" x14ac:dyDescent="0.35">
      <c r="A124" s="44" t="str">
        <f t="shared" si="1"/>
        <v/>
      </c>
      <c r="F124" s="168"/>
      <c r="G124" s="170"/>
      <c r="H124" s="173"/>
      <c r="I124" s="173" t="s">
        <v>609</v>
      </c>
      <c r="J124" s="173" t="s">
        <v>610</v>
      </c>
      <c r="K124" s="176"/>
      <c r="L124" s="173" t="s">
        <v>83</v>
      </c>
      <c r="M124" s="173" t="s">
        <v>84</v>
      </c>
      <c r="N124" s="173" t="s">
        <v>157</v>
      </c>
      <c r="O124" s="173" t="s">
        <v>86</v>
      </c>
      <c r="P124" s="220"/>
      <c r="Q124" s="173" t="s">
        <v>612</v>
      </c>
      <c r="R124" s="173" t="s">
        <v>613</v>
      </c>
      <c r="S124" s="176"/>
      <c r="T124" s="173" t="s">
        <v>614</v>
      </c>
      <c r="U124" s="62" t="s">
        <v>626</v>
      </c>
      <c r="V124" s="63" t="s">
        <v>627</v>
      </c>
      <c r="W124" s="64">
        <v>0.2</v>
      </c>
      <c r="X124" s="63" t="s">
        <v>628</v>
      </c>
      <c r="Y124" s="63" t="s">
        <v>614</v>
      </c>
      <c r="Z124" s="63" t="s">
        <v>629</v>
      </c>
      <c r="AA124" s="65">
        <v>3</v>
      </c>
      <c r="AB124" s="66">
        <v>1</v>
      </c>
      <c r="AC124" s="67"/>
      <c r="AD124" s="66">
        <v>1</v>
      </c>
      <c r="AE124" s="67"/>
      <c r="AF124" s="66">
        <v>1</v>
      </c>
      <c r="AG124" s="67"/>
      <c r="AH124" s="66"/>
      <c r="AI124" s="67"/>
    </row>
    <row r="125" spans="1:35" ht="29.25" customHeight="1" x14ac:dyDescent="0.35">
      <c r="A125" s="44" t="str">
        <f t="shared" si="1"/>
        <v/>
      </c>
      <c r="F125" s="168"/>
      <c r="G125" s="171"/>
      <c r="H125" s="174"/>
      <c r="I125" s="174" t="s">
        <v>609</v>
      </c>
      <c r="J125" s="174" t="s">
        <v>610</v>
      </c>
      <c r="K125" s="177"/>
      <c r="L125" s="174" t="s">
        <v>83</v>
      </c>
      <c r="M125" s="174" t="s">
        <v>84</v>
      </c>
      <c r="N125" s="174" t="s">
        <v>157</v>
      </c>
      <c r="O125" s="174" t="s">
        <v>86</v>
      </c>
      <c r="P125" s="221"/>
      <c r="Q125" s="174" t="s">
        <v>612</v>
      </c>
      <c r="R125" s="174" t="s">
        <v>613</v>
      </c>
      <c r="S125" s="177"/>
      <c r="T125" s="174" t="s">
        <v>614</v>
      </c>
      <c r="U125" s="62" t="s">
        <v>630</v>
      </c>
      <c r="V125" s="63" t="s">
        <v>631</v>
      </c>
      <c r="W125" s="64">
        <v>0.2</v>
      </c>
      <c r="X125" s="63" t="s">
        <v>632</v>
      </c>
      <c r="Y125" s="63" t="s">
        <v>614</v>
      </c>
      <c r="Z125" s="63" t="s">
        <v>633</v>
      </c>
      <c r="AA125" s="65">
        <v>7</v>
      </c>
      <c r="AB125" s="66">
        <v>1</v>
      </c>
      <c r="AC125" s="67"/>
      <c r="AD125" s="66">
        <v>2</v>
      </c>
      <c r="AE125" s="67"/>
      <c r="AF125" s="66">
        <v>2</v>
      </c>
      <c r="AG125" s="67"/>
      <c r="AH125" s="66">
        <v>2</v>
      </c>
      <c r="AI125" s="67"/>
    </row>
    <row r="126" spans="1:35" ht="42.75" customHeight="1" x14ac:dyDescent="0.35">
      <c r="A126" s="44" t="str">
        <f t="shared" si="1"/>
        <v>20</v>
      </c>
      <c r="F126" s="168"/>
      <c r="G126" s="77" t="s">
        <v>634</v>
      </c>
      <c r="H126" s="78" t="s">
        <v>635</v>
      </c>
      <c r="I126" s="78" t="s">
        <v>609</v>
      </c>
      <c r="J126" s="78" t="s">
        <v>636</v>
      </c>
      <c r="K126" s="70">
        <v>0.05</v>
      </c>
      <c r="L126" s="78" t="s">
        <v>83</v>
      </c>
      <c r="M126" s="78" t="s">
        <v>84</v>
      </c>
      <c r="N126" s="78" t="s">
        <v>157</v>
      </c>
      <c r="O126" s="78" t="s">
        <v>86</v>
      </c>
      <c r="P126" s="68" t="s">
        <v>637</v>
      </c>
      <c r="Q126" s="69" t="s">
        <v>638</v>
      </c>
      <c r="R126" s="69" t="s">
        <v>639</v>
      </c>
      <c r="S126" s="70">
        <v>1</v>
      </c>
      <c r="T126" s="69" t="s">
        <v>614</v>
      </c>
      <c r="U126" s="71" t="s">
        <v>640</v>
      </c>
      <c r="V126" s="72" t="s">
        <v>641</v>
      </c>
      <c r="W126" s="73">
        <v>1</v>
      </c>
      <c r="X126" s="72" t="s">
        <v>617</v>
      </c>
      <c r="Y126" s="72" t="s">
        <v>614</v>
      </c>
      <c r="Z126" s="72" t="s">
        <v>642</v>
      </c>
      <c r="AA126" s="74">
        <v>30</v>
      </c>
      <c r="AB126" s="75">
        <v>5</v>
      </c>
      <c r="AC126" s="76"/>
      <c r="AD126" s="75">
        <v>10</v>
      </c>
      <c r="AE126" s="76"/>
      <c r="AF126" s="75">
        <v>7</v>
      </c>
      <c r="AG126" s="76"/>
      <c r="AH126" s="75">
        <v>8</v>
      </c>
      <c r="AI126" s="76"/>
    </row>
    <row r="127" spans="1:35" ht="42.75" customHeight="1" x14ac:dyDescent="0.35">
      <c r="A127" s="44" t="str">
        <f t="shared" si="1"/>
        <v>20</v>
      </c>
      <c r="F127" s="168"/>
      <c r="G127" s="109" t="s">
        <v>643</v>
      </c>
      <c r="H127" s="110" t="s">
        <v>644</v>
      </c>
      <c r="I127" s="110" t="s">
        <v>645</v>
      </c>
      <c r="J127" s="110" t="s">
        <v>646</v>
      </c>
      <c r="K127" s="61">
        <v>0.11</v>
      </c>
      <c r="L127" s="110" t="s">
        <v>83</v>
      </c>
      <c r="M127" s="110" t="s">
        <v>84</v>
      </c>
      <c r="N127" s="110" t="s">
        <v>157</v>
      </c>
      <c r="O127" s="110" t="s">
        <v>86</v>
      </c>
      <c r="P127" s="59" t="s">
        <v>647</v>
      </c>
      <c r="Q127" s="60" t="s">
        <v>648</v>
      </c>
      <c r="R127" s="60" t="s">
        <v>649</v>
      </c>
      <c r="S127" s="61">
        <v>1</v>
      </c>
      <c r="T127" s="60" t="s">
        <v>107</v>
      </c>
      <c r="U127" s="62" t="s">
        <v>650</v>
      </c>
      <c r="V127" s="63" t="s">
        <v>651</v>
      </c>
      <c r="W127" s="64">
        <v>1</v>
      </c>
      <c r="X127" s="63" t="s">
        <v>652</v>
      </c>
      <c r="Y127" s="63" t="s">
        <v>107</v>
      </c>
      <c r="Z127" s="63" t="s">
        <v>653</v>
      </c>
      <c r="AA127" s="65">
        <v>12</v>
      </c>
      <c r="AB127" s="66">
        <v>3</v>
      </c>
      <c r="AC127" s="67"/>
      <c r="AD127" s="66">
        <v>3</v>
      </c>
      <c r="AE127" s="67"/>
      <c r="AF127" s="66">
        <v>3</v>
      </c>
      <c r="AG127" s="67"/>
      <c r="AH127" s="66">
        <v>3</v>
      </c>
      <c r="AI127" s="67"/>
    </row>
    <row r="128" spans="1:35" ht="29.25" customHeight="1" x14ac:dyDescent="0.35">
      <c r="A128" s="44" t="str">
        <f t="shared" si="1"/>
        <v>30</v>
      </c>
      <c r="F128" s="225" t="s">
        <v>36</v>
      </c>
      <c r="G128" s="150" t="s">
        <v>654</v>
      </c>
      <c r="H128" s="153" t="s">
        <v>80</v>
      </c>
      <c r="I128" s="153" t="s">
        <v>81</v>
      </c>
      <c r="J128" s="153" t="s">
        <v>82</v>
      </c>
      <c r="K128" s="156">
        <v>0.1</v>
      </c>
      <c r="L128" s="153" t="s">
        <v>83</v>
      </c>
      <c r="M128" s="153" t="s">
        <v>84</v>
      </c>
      <c r="N128" s="153" t="s">
        <v>85</v>
      </c>
      <c r="O128" s="153" t="s">
        <v>86</v>
      </c>
      <c r="P128" s="79" t="s">
        <v>655</v>
      </c>
      <c r="Q128" s="46" t="s">
        <v>88</v>
      </c>
      <c r="R128" s="46" t="s">
        <v>89</v>
      </c>
      <c r="S128" s="47">
        <v>0.25</v>
      </c>
      <c r="T128" s="46" t="s">
        <v>90</v>
      </c>
      <c r="U128" s="45" t="s">
        <v>656</v>
      </c>
      <c r="V128" s="80" t="s">
        <v>92</v>
      </c>
      <c r="W128" s="81">
        <v>1</v>
      </c>
      <c r="X128" s="80" t="s">
        <v>93</v>
      </c>
      <c r="Y128" s="80" t="s">
        <v>94</v>
      </c>
      <c r="Z128" s="80" t="s">
        <v>95</v>
      </c>
      <c r="AA128" s="82">
        <v>4</v>
      </c>
      <c r="AB128" s="83">
        <v>1</v>
      </c>
      <c r="AC128" s="84"/>
      <c r="AD128" s="83">
        <v>1</v>
      </c>
      <c r="AE128" s="84"/>
      <c r="AF128" s="83">
        <v>1</v>
      </c>
      <c r="AG128" s="84"/>
      <c r="AH128" s="83">
        <v>1</v>
      </c>
      <c r="AI128" s="84"/>
    </row>
    <row r="129" spans="1:35" ht="29.25" customHeight="1" x14ac:dyDescent="0.35">
      <c r="A129" s="44" t="str">
        <f t="shared" si="1"/>
        <v/>
      </c>
      <c r="F129" s="225"/>
      <c r="G129" s="151"/>
      <c r="H129" s="154" t="s">
        <v>80</v>
      </c>
      <c r="I129" s="154" t="s">
        <v>81</v>
      </c>
      <c r="J129" s="154" t="s">
        <v>82</v>
      </c>
      <c r="K129" s="157">
        <v>0.1</v>
      </c>
      <c r="L129" s="154" t="s">
        <v>83</v>
      </c>
      <c r="M129" s="154" t="s">
        <v>84</v>
      </c>
      <c r="N129" s="154" t="s">
        <v>85</v>
      </c>
      <c r="O129" s="154" t="s">
        <v>86</v>
      </c>
      <c r="P129" s="79" t="s">
        <v>657</v>
      </c>
      <c r="Q129" s="46" t="s">
        <v>97</v>
      </c>
      <c r="R129" s="46" t="s">
        <v>98</v>
      </c>
      <c r="S129" s="47">
        <v>0.25</v>
      </c>
      <c r="T129" s="46" t="s">
        <v>99</v>
      </c>
      <c r="U129" s="45" t="s">
        <v>658</v>
      </c>
      <c r="V129" s="80" t="s">
        <v>101</v>
      </c>
      <c r="W129" s="81">
        <v>1</v>
      </c>
      <c r="X129" s="80" t="s">
        <v>102</v>
      </c>
      <c r="Y129" s="80"/>
      <c r="Z129" s="80" t="s">
        <v>103</v>
      </c>
      <c r="AA129" s="82">
        <v>4</v>
      </c>
      <c r="AB129" s="83">
        <v>1</v>
      </c>
      <c r="AC129" s="84"/>
      <c r="AD129" s="83">
        <v>1</v>
      </c>
      <c r="AE129" s="84"/>
      <c r="AF129" s="83">
        <v>1</v>
      </c>
      <c r="AG129" s="84"/>
      <c r="AH129" s="83">
        <v>1</v>
      </c>
      <c r="AI129" s="84"/>
    </row>
    <row r="130" spans="1:35" ht="29.25" customHeight="1" x14ac:dyDescent="0.35">
      <c r="A130" s="44" t="str">
        <f t="shared" si="1"/>
        <v/>
      </c>
      <c r="F130" s="225"/>
      <c r="G130" s="151"/>
      <c r="H130" s="154" t="s">
        <v>80</v>
      </c>
      <c r="I130" s="154" t="s">
        <v>81</v>
      </c>
      <c r="J130" s="154" t="s">
        <v>82</v>
      </c>
      <c r="K130" s="157">
        <v>0.1</v>
      </c>
      <c r="L130" s="154" t="s">
        <v>83</v>
      </c>
      <c r="M130" s="154" t="s">
        <v>84</v>
      </c>
      <c r="N130" s="154" t="s">
        <v>85</v>
      </c>
      <c r="O130" s="154" t="s">
        <v>86</v>
      </c>
      <c r="P130" s="79" t="s">
        <v>659</v>
      </c>
      <c r="Q130" s="46" t="s">
        <v>105</v>
      </c>
      <c r="R130" s="46" t="s">
        <v>106</v>
      </c>
      <c r="S130" s="47">
        <v>0.25</v>
      </c>
      <c r="T130" s="46" t="s">
        <v>107</v>
      </c>
      <c r="U130" s="45" t="s">
        <v>660</v>
      </c>
      <c r="V130" s="80" t="s">
        <v>109</v>
      </c>
      <c r="W130" s="81">
        <v>1</v>
      </c>
      <c r="X130" s="80" t="s">
        <v>110</v>
      </c>
      <c r="Y130" s="80" t="s">
        <v>111</v>
      </c>
      <c r="Z130" s="80" t="s">
        <v>112</v>
      </c>
      <c r="AA130" s="82">
        <v>4</v>
      </c>
      <c r="AB130" s="83">
        <v>1</v>
      </c>
      <c r="AC130" s="84"/>
      <c r="AD130" s="83">
        <v>1</v>
      </c>
      <c r="AE130" s="84"/>
      <c r="AF130" s="83">
        <v>1</v>
      </c>
      <c r="AG130" s="84"/>
      <c r="AH130" s="83">
        <v>1</v>
      </c>
      <c r="AI130" s="84"/>
    </row>
    <row r="131" spans="1:35" ht="29.25" customHeight="1" x14ac:dyDescent="0.35">
      <c r="A131" s="44" t="str">
        <f t="shared" si="1"/>
        <v/>
      </c>
      <c r="F131" s="225"/>
      <c r="G131" s="152"/>
      <c r="H131" s="155" t="s">
        <v>80</v>
      </c>
      <c r="I131" s="155" t="s">
        <v>81</v>
      </c>
      <c r="J131" s="155" t="s">
        <v>82</v>
      </c>
      <c r="K131" s="158">
        <v>0.1</v>
      </c>
      <c r="L131" s="155" t="s">
        <v>83</v>
      </c>
      <c r="M131" s="155" t="s">
        <v>84</v>
      </c>
      <c r="N131" s="155" t="s">
        <v>85</v>
      </c>
      <c r="O131" s="155" t="s">
        <v>86</v>
      </c>
      <c r="P131" s="79" t="s">
        <v>661</v>
      </c>
      <c r="Q131" s="46" t="s">
        <v>114</v>
      </c>
      <c r="R131" s="46" t="s">
        <v>115</v>
      </c>
      <c r="S131" s="47">
        <v>0.25</v>
      </c>
      <c r="T131" s="46" t="s">
        <v>116</v>
      </c>
      <c r="U131" s="45" t="s">
        <v>662</v>
      </c>
      <c r="V131" s="80" t="s">
        <v>118</v>
      </c>
      <c r="W131" s="81">
        <v>1</v>
      </c>
      <c r="X131" s="80" t="s">
        <v>119</v>
      </c>
      <c r="Y131" s="80" t="s">
        <v>94</v>
      </c>
      <c r="Z131" s="80" t="s">
        <v>112</v>
      </c>
      <c r="AA131" s="82">
        <v>4</v>
      </c>
      <c r="AB131" s="83">
        <v>1</v>
      </c>
      <c r="AC131" s="84"/>
      <c r="AD131" s="83">
        <v>1</v>
      </c>
      <c r="AE131" s="84"/>
      <c r="AF131" s="83">
        <v>1</v>
      </c>
      <c r="AG131" s="84"/>
      <c r="AH131" s="83">
        <v>1</v>
      </c>
      <c r="AI131" s="84"/>
    </row>
    <row r="132" spans="1:35" ht="29.25" customHeight="1" x14ac:dyDescent="0.35">
      <c r="A132" s="44" t="str">
        <f t="shared" si="1"/>
        <v>30</v>
      </c>
      <c r="F132" s="225"/>
      <c r="G132" s="159" t="s">
        <v>663</v>
      </c>
      <c r="H132" s="162" t="s">
        <v>664</v>
      </c>
      <c r="I132" s="162" t="s">
        <v>665</v>
      </c>
      <c r="J132" s="162"/>
      <c r="K132" s="165">
        <v>0.6</v>
      </c>
      <c r="L132" s="162" t="s">
        <v>666</v>
      </c>
      <c r="M132" s="162" t="s">
        <v>269</v>
      </c>
      <c r="N132" s="162" t="s">
        <v>667</v>
      </c>
      <c r="O132" s="162" t="s">
        <v>668</v>
      </c>
      <c r="P132" s="229" t="s">
        <v>669</v>
      </c>
      <c r="Q132" s="226" t="s">
        <v>670</v>
      </c>
      <c r="R132" s="226"/>
      <c r="S132" s="165">
        <v>0.7</v>
      </c>
      <c r="T132" s="226"/>
      <c r="U132" s="53" t="s">
        <v>671</v>
      </c>
      <c r="V132" s="54" t="s">
        <v>672</v>
      </c>
      <c r="W132" s="55">
        <v>1</v>
      </c>
      <c r="X132" s="54" t="s">
        <v>110</v>
      </c>
      <c r="Y132" s="54" t="s">
        <v>111</v>
      </c>
      <c r="Z132" s="54" t="s">
        <v>673</v>
      </c>
      <c r="AA132" s="56">
        <v>4</v>
      </c>
      <c r="AB132" s="57">
        <v>1</v>
      </c>
      <c r="AC132" s="58">
        <v>1000000000</v>
      </c>
      <c r="AD132" s="57">
        <v>1</v>
      </c>
      <c r="AE132" s="58">
        <v>100000000</v>
      </c>
      <c r="AF132" s="57">
        <v>1</v>
      </c>
      <c r="AG132" s="58">
        <v>300000000</v>
      </c>
      <c r="AH132" s="57">
        <v>1</v>
      </c>
      <c r="AI132" s="58">
        <v>149910040</v>
      </c>
    </row>
    <row r="133" spans="1:35" ht="29.25" customHeight="1" x14ac:dyDescent="0.35">
      <c r="A133" s="44" t="str">
        <f t="shared" si="1"/>
        <v/>
      </c>
      <c r="F133" s="225"/>
      <c r="G133" s="160"/>
      <c r="H133" s="163"/>
      <c r="I133" s="163" t="s">
        <v>665</v>
      </c>
      <c r="J133" s="163"/>
      <c r="K133" s="166"/>
      <c r="L133" s="163" t="s">
        <v>666</v>
      </c>
      <c r="M133" s="163" t="s">
        <v>269</v>
      </c>
      <c r="N133" s="163" t="s">
        <v>667</v>
      </c>
      <c r="O133" s="163" t="s">
        <v>668</v>
      </c>
      <c r="P133" s="230"/>
      <c r="Q133" s="227"/>
      <c r="R133" s="227"/>
      <c r="S133" s="166"/>
      <c r="T133" s="227"/>
      <c r="U133" s="53" t="s">
        <v>674</v>
      </c>
      <c r="V133" s="54" t="s">
        <v>675</v>
      </c>
      <c r="W133" s="55">
        <v>1</v>
      </c>
      <c r="X133" s="54" t="s">
        <v>110</v>
      </c>
      <c r="Y133" s="54" t="s">
        <v>111</v>
      </c>
      <c r="Z133" s="54" t="s">
        <v>676</v>
      </c>
      <c r="AA133" s="56">
        <v>4</v>
      </c>
      <c r="AB133" s="57">
        <v>1</v>
      </c>
      <c r="AC133" s="58"/>
      <c r="AD133" s="57">
        <v>1</v>
      </c>
      <c r="AE133" s="58"/>
      <c r="AF133" s="57">
        <v>1</v>
      </c>
      <c r="AG133" s="58"/>
      <c r="AH133" s="57">
        <v>1</v>
      </c>
      <c r="AI133" s="58"/>
    </row>
    <row r="134" spans="1:35" ht="29.25" customHeight="1" x14ac:dyDescent="0.35">
      <c r="A134" s="44" t="str">
        <f t="shared" si="1"/>
        <v/>
      </c>
      <c r="F134" s="225"/>
      <c r="G134" s="160"/>
      <c r="H134" s="163"/>
      <c r="I134" s="163" t="s">
        <v>665</v>
      </c>
      <c r="J134" s="163"/>
      <c r="K134" s="166"/>
      <c r="L134" s="163" t="s">
        <v>666</v>
      </c>
      <c r="M134" s="163" t="s">
        <v>269</v>
      </c>
      <c r="N134" s="163" t="s">
        <v>667</v>
      </c>
      <c r="O134" s="163" t="s">
        <v>668</v>
      </c>
      <c r="P134" s="230"/>
      <c r="Q134" s="227"/>
      <c r="R134" s="227"/>
      <c r="S134" s="166"/>
      <c r="T134" s="227"/>
      <c r="U134" s="53" t="s">
        <v>677</v>
      </c>
      <c r="V134" s="54" t="s">
        <v>678</v>
      </c>
      <c r="W134" s="55">
        <v>1</v>
      </c>
      <c r="X134" s="54" t="s">
        <v>110</v>
      </c>
      <c r="Y134" s="54" t="s">
        <v>111</v>
      </c>
      <c r="Z134" s="54" t="s">
        <v>679</v>
      </c>
      <c r="AA134" s="56">
        <v>15</v>
      </c>
      <c r="AB134" s="57">
        <v>0</v>
      </c>
      <c r="AC134" s="58"/>
      <c r="AD134" s="57">
        <v>0</v>
      </c>
      <c r="AE134" s="58"/>
      <c r="AF134" s="57">
        <v>0</v>
      </c>
      <c r="AG134" s="58"/>
      <c r="AH134" s="57">
        <v>15</v>
      </c>
      <c r="AI134" s="58"/>
    </row>
    <row r="135" spans="1:35" ht="29.25" customHeight="1" x14ac:dyDescent="0.35">
      <c r="A135" s="44" t="str">
        <f t="shared" si="1"/>
        <v/>
      </c>
      <c r="F135" s="225"/>
      <c r="G135" s="160"/>
      <c r="H135" s="163"/>
      <c r="I135" s="163" t="s">
        <v>665</v>
      </c>
      <c r="J135" s="163"/>
      <c r="K135" s="166"/>
      <c r="L135" s="163" t="s">
        <v>666</v>
      </c>
      <c r="M135" s="163" t="s">
        <v>269</v>
      </c>
      <c r="N135" s="163" t="s">
        <v>667</v>
      </c>
      <c r="O135" s="163" t="s">
        <v>668</v>
      </c>
      <c r="P135" s="230"/>
      <c r="Q135" s="227"/>
      <c r="R135" s="227"/>
      <c r="S135" s="166"/>
      <c r="T135" s="227"/>
      <c r="U135" s="53" t="s">
        <v>680</v>
      </c>
      <c r="V135" s="54" t="s">
        <v>681</v>
      </c>
      <c r="W135" s="55">
        <v>1</v>
      </c>
      <c r="X135" s="54" t="s">
        <v>110</v>
      </c>
      <c r="Y135" s="54" t="s">
        <v>111</v>
      </c>
      <c r="Z135" s="54" t="s">
        <v>112</v>
      </c>
      <c r="AA135" s="56">
        <v>6</v>
      </c>
      <c r="AB135" s="57">
        <v>1</v>
      </c>
      <c r="AC135" s="58">
        <v>60100000</v>
      </c>
      <c r="AD135" s="57">
        <v>1</v>
      </c>
      <c r="AE135" s="58"/>
      <c r="AF135" s="57">
        <v>1</v>
      </c>
      <c r="AG135" s="58">
        <v>35000000</v>
      </c>
      <c r="AH135" s="57">
        <v>3</v>
      </c>
      <c r="AI135" s="58"/>
    </row>
    <row r="136" spans="1:35" ht="29.25" customHeight="1" x14ac:dyDescent="0.35">
      <c r="A136" s="44" t="str">
        <f t="shared" si="1"/>
        <v/>
      </c>
      <c r="F136" s="225"/>
      <c r="G136" s="160"/>
      <c r="H136" s="163"/>
      <c r="I136" s="163" t="s">
        <v>665</v>
      </c>
      <c r="J136" s="163"/>
      <c r="K136" s="166"/>
      <c r="L136" s="163" t="s">
        <v>666</v>
      </c>
      <c r="M136" s="163" t="s">
        <v>269</v>
      </c>
      <c r="N136" s="163" t="s">
        <v>667</v>
      </c>
      <c r="O136" s="163" t="s">
        <v>668</v>
      </c>
      <c r="P136" s="230"/>
      <c r="Q136" s="227"/>
      <c r="R136" s="227"/>
      <c r="S136" s="166"/>
      <c r="T136" s="227"/>
      <c r="U136" s="53" t="s">
        <v>682</v>
      </c>
      <c r="V136" s="54" t="s">
        <v>683</v>
      </c>
      <c r="W136" s="55">
        <v>1</v>
      </c>
      <c r="X136" s="54" t="s">
        <v>110</v>
      </c>
      <c r="Y136" s="54" t="s">
        <v>111</v>
      </c>
      <c r="Z136" s="54" t="s">
        <v>684</v>
      </c>
      <c r="AA136" s="56">
        <v>6</v>
      </c>
      <c r="AB136" s="57">
        <v>1.5</v>
      </c>
      <c r="AC136" s="58"/>
      <c r="AD136" s="57">
        <v>1.5</v>
      </c>
      <c r="AE136" s="58"/>
      <c r="AF136" s="57">
        <v>1.5</v>
      </c>
      <c r="AG136" s="58"/>
      <c r="AH136" s="57">
        <v>1.5</v>
      </c>
      <c r="AI136" s="58"/>
    </row>
    <row r="137" spans="1:35" ht="29.25" customHeight="1" x14ac:dyDescent="0.35">
      <c r="A137" s="44" t="str">
        <f t="shared" si="1"/>
        <v/>
      </c>
      <c r="F137" s="225"/>
      <c r="G137" s="160"/>
      <c r="H137" s="163"/>
      <c r="I137" s="163" t="s">
        <v>665</v>
      </c>
      <c r="J137" s="163"/>
      <c r="K137" s="166"/>
      <c r="L137" s="163" t="s">
        <v>666</v>
      </c>
      <c r="M137" s="163" t="s">
        <v>269</v>
      </c>
      <c r="N137" s="163" t="s">
        <v>667</v>
      </c>
      <c r="O137" s="163" t="s">
        <v>668</v>
      </c>
      <c r="P137" s="230"/>
      <c r="Q137" s="227"/>
      <c r="R137" s="227"/>
      <c r="S137" s="166"/>
      <c r="T137" s="227"/>
      <c r="U137" s="53" t="s">
        <v>685</v>
      </c>
      <c r="V137" s="54" t="s">
        <v>686</v>
      </c>
      <c r="W137" s="55">
        <v>1</v>
      </c>
      <c r="X137" s="54" t="s">
        <v>110</v>
      </c>
      <c r="Y137" s="54" t="s">
        <v>111</v>
      </c>
      <c r="Z137" s="54" t="s">
        <v>112</v>
      </c>
      <c r="AA137" s="56">
        <v>4</v>
      </c>
      <c r="AB137" s="57">
        <v>1</v>
      </c>
      <c r="AC137" s="58"/>
      <c r="AD137" s="57">
        <v>1</v>
      </c>
      <c r="AE137" s="58"/>
      <c r="AF137" s="57">
        <v>1</v>
      </c>
      <c r="AG137" s="58"/>
      <c r="AH137" s="57">
        <v>1</v>
      </c>
      <c r="AI137" s="58"/>
    </row>
    <row r="138" spans="1:35" ht="29.25" customHeight="1" x14ac:dyDescent="0.35">
      <c r="A138" s="44" t="str">
        <f t="shared" si="1"/>
        <v/>
      </c>
      <c r="F138" s="225"/>
      <c r="G138" s="160"/>
      <c r="H138" s="163"/>
      <c r="I138" s="163" t="s">
        <v>665</v>
      </c>
      <c r="J138" s="163"/>
      <c r="K138" s="166"/>
      <c r="L138" s="163" t="s">
        <v>666</v>
      </c>
      <c r="M138" s="163" t="s">
        <v>269</v>
      </c>
      <c r="N138" s="163" t="s">
        <v>667</v>
      </c>
      <c r="O138" s="163" t="s">
        <v>668</v>
      </c>
      <c r="P138" s="230"/>
      <c r="Q138" s="227"/>
      <c r="R138" s="227"/>
      <c r="S138" s="166"/>
      <c r="T138" s="227"/>
      <c r="U138" s="53" t="s">
        <v>687</v>
      </c>
      <c r="V138" s="54" t="s">
        <v>688</v>
      </c>
      <c r="W138" s="55">
        <v>1</v>
      </c>
      <c r="X138" s="54" t="s">
        <v>110</v>
      </c>
      <c r="Y138" s="54" t="s">
        <v>111</v>
      </c>
      <c r="Z138" s="54" t="s">
        <v>112</v>
      </c>
      <c r="AA138" s="56">
        <v>100</v>
      </c>
      <c r="AB138" s="57">
        <v>1</v>
      </c>
      <c r="AC138" s="58">
        <v>500000000</v>
      </c>
      <c r="AD138" s="57">
        <v>1</v>
      </c>
      <c r="AE138" s="58">
        <v>200000000</v>
      </c>
      <c r="AF138" s="57">
        <v>1</v>
      </c>
      <c r="AG138" s="58">
        <v>200000000</v>
      </c>
      <c r="AH138" s="57">
        <v>1</v>
      </c>
      <c r="AI138" s="58">
        <v>300000000</v>
      </c>
    </row>
    <row r="139" spans="1:35" ht="29.25" customHeight="1" x14ac:dyDescent="0.35">
      <c r="A139" s="44" t="str">
        <f t="shared" si="1"/>
        <v/>
      </c>
      <c r="F139" s="225"/>
      <c r="G139" s="160"/>
      <c r="H139" s="163"/>
      <c r="I139" s="163" t="s">
        <v>665</v>
      </c>
      <c r="J139" s="163"/>
      <c r="K139" s="166"/>
      <c r="L139" s="163" t="s">
        <v>666</v>
      </c>
      <c r="M139" s="163" t="s">
        <v>269</v>
      </c>
      <c r="N139" s="163" t="s">
        <v>667</v>
      </c>
      <c r="O139" s="163" t="s">
        <v>668</v>
      </c>
      <c r="P139" s="231"/>
      <c r="Q139" s="228"/>
      <c r="R139" s="228"/>
      <c r="S139" s="167"/>
      <c r="T139" s="228"/>
      <c r="U139" s="53" t="s">
        <v>689</v>
      </c>
      <c r="V139" s="54" t="s">
        <v>690</v>
      </c>
      <c r="W139" s="55">
        <v>1</v>
      </c>
      <c r="X139" s="54" t="s">
        <v>110</v>
      </c>
      <c r="Y139" s="54" t="s">
        <v>111</v>
      </c>
      <c r="Z139" s="54" t="s">
        <v>691</v>
      </c>
      <c r="AA139" s="56">
        <v>1</v>
      </c>
      <c r="AB139" s="57">
        <v>0.25</v>
      </c>
      <c r="AC139" s="58"/>
      <c r="AD139" s="57">
        <v>0.25</v>
      </c>
      <c r="AE139" s="58"/>
      <c r="AF139" s="57">
        <v>0.25</v>
      </c>
      <c r="AG139" s="58">
        <v>150000000</v>
      </c>
      <c r="AH139" s="57">
        <v>0.25</v>
      </c>
      <c r="AI139" s="58"/>
    </row>
    <row r="140" spans="1:35" ht="29.25" customHeight="1" x14ac:dyDescent="0.35">
      <c r="A140" s="44" t="str">
        <f t="shared" si="1"/>
        <v/>
      </c>
      <c r="F140" s="225"/>
      <c r="G140" s="160"/>
      <c r="H140" s="163"/>
      <c r="I140" s="163" t="s">
        <v>665</v>
      </c>
      <c r="J140" s="163"/>
      <c r="K140" s="166"/>
      <c r="L140" s="163" t="s">
        <v>666</v>
      </c>
      <c r="M140" s="163" t="s">
        <v>269</v>
      </c>
      <c r="N140" s="163" t="s">
        <v>667</v>
      </c>
      <c r="O140" s="163" t="s">
        <v>668</v>
      </c>
      <c r="P140" s="229" t="s">
        <v>692</v>
      </c>
      <c r="Q140" s="226" t="s">
        <v>693</v>
      </c>
      <c r="R140" s="226"/>
      <c r="S140" s="165">
        <v>0.3</v>
      </c>
      <c r="T140" s="226"/>
      <c r="U140" s="53" t="s">
        <v>694</v>
      </c>
      <c r="V140" s="54" t="s">
        <v>695</v>
      </c>
      <c r="W140" s="55">
        <v>1</v>
      </c>
      <c r="X140" s="54" t="s">
        <v>110</v>
      </c>
      <c r="Y140" s="54" t="s">
        <v>111</v>
      </c>
      <c r="Z140" s="54" t="s">
        <v>103</v>
      </c>
      <c r="AA140" s="56">
        <v>5</v>
      </c>
      <c r="AB140" s="57">
        <v>1</v>
      </c>
      <c r="AC140" s="58"/>
      <c r="AD140" s="57">
        <v>1</v>
      </c>
      <c r="AE140" s="58"/>
      <c r="AF140" s="57">
        <v>1</v>
      </c>
      <c r="AG140" s="58"/>
      <c r="AH140" s="57">
        <v>1</v>
      </c>
      <c r="AI140" s="58"/>
    </row>
    <row r="141" spans="1:35" ht="29.25" customHeight="1" x14ac:dyDescent="0.35">
      <c r="A141" s="44" t="str">
        <f t="shared" si="1"/>
        <v/>
      </c>
      <c r="F141" s="225"/>
      <c r="G141" s="160"/>
      <c r="H141" s="163"/>
      <c r="I141" s="163" t="s">
        <v>665</v>
      </c>
      <c r="J141" s="163"/>
      <c r="K141" s="166"/>
      <c r="L141" s="163" t="s">
        <v>666</v>
      </c>
      <c r="M141" s="163" t="s">
        <v>269</v>
      </c>
      <c r="N141" s="163" t="s">
        <v>667</v>
      </c>
      <c r="O141" s="163" t="s">
        <v>668</v>
      </c>
      <c r="P141" s="230"/>
      <c r="Q141" s="227"/>
      <c r="R141" s="227"/>
      <c r="S141" s="166"/>
      <c r="T141" s="227"/>
      <c r="U141" s="53" t="s">
        <v>696</v>
      </c>
      <c r="V141" s="54" t="s">
        <v>697</v>
      </c>
      <c r="W141" s="55">
        <v>1</v>
      </c>
      <c r="X141" s="54" t="s">
        <v>110</v>
      </c>
      <c r="Y141" s="54" t="s">
        <v>111</v>
      </c>
      <c r="Z141" s="54" t="s">
        <v>112</v>
      </c>
      <c r="AA141" s="56">
        <v>100</v>
      </c>
      <c r="AB141" s="57">
        <v>1</v>
      </c>
      <c r="AC141" s="58">
        <v>20000000</v>
      </c>
      <c r="AD141" s="57">
        <v>1</v>
      </c>
      <c r="AE141" s="58"/>
      <c r="AF141" s="57">
        <v>1</v>
      </c>
      <c r="AG141" s="58">
        <v>70100000</v>
      </c>
      <c r="AH141" s="57">
        <v>1</v>
      </c>
      <c r="AI141" s="58"/>
    </row>
    <row r="142" spans="1:35" ht="29.25" customHeight="1" x14ac:dyDescent="0.35">
      <c r="A142" s="44" t="str">
        <f t="shared" si="1"/>
        <v/>
      </c>
      <c r="F142" s="225"/>
      <c r="G142" s="161"/>
      <c r="H142" s="164"/>
      <c r="I142" s="164" t="s">
        <v>665</v>
      </c>
      <c r="J142" s="164"/>
      <c r="K142" s="167"/>
      <c r="L142" s="164" t="s">
        <v>666</v>
      </c>
      <c r="M142" s="164" t="s">
        <v>269</v>
      </c>
      <c r="N142" s="164" t="s">
        <v>667</v>
      </c>
      <c r="O142" s="164" t="s">
        <v>668</v>
      </c>
      <c r="P142" s="231"/>
      <c r="Q142" s="228"/>
      <c r="R142" s="228"/>
      <c r="S142" s="167"/>
      <c r="T142" s="228"/>
      <c r="U142" s="53" t="s">
        <v>698</v>
      </c>
      <c r="V142" s="54" t="s">
        <v>699</v>
      </c>
      <c r="W142" s="55">
        <v>1</v>
      </c>
      <c r="X142" s="54" t="s">
        <v>110</v>
      </c>
      <c r="Y142" s="54" t="s">
        <v>111</v>
      </c>
      <c r="Z142" s="54" t="s">
        <v>673</v>
      </c>
      <c r="AA142" s="56">
        <v>5</v>
      </c>
      <c r="AB142" s="57">
        <v>0</v>
      </c>
      <c r="AC142" s="58">
        <v>50000000</v>
      </c>
      <c r="AD142" s="57">
        <v>0</v>
      </c>
      <c r="AE142" s="58">
        <v>50000000</v>
      </c>
      <c r="AF142" s="57">
        <v>0</v>
      </c>
      <c r="AG142" s="58">
        <v>200000000</v>
      </c>
      <c r="AH142" s="57">
        <v>5</v>
      </c>
      <c r="AI142" s="58">
        <v>264900000</v>
      </c>
    </row>
    <row r="143" spans="1:35" ht="29.25" customHeight="1" x14ac:dyDescent="0.35">
      <c r="A143" s="44" t="str">
        <f t="shared" si="1"/>
        <v>30</v>
      </c>
      <c r="F143" s="225"/>
      <c r="G143" s="150" t="s">
        <v>700</v>
      </c>
      <c r="H143" s="153" t="s">
        <v>701</v>
      </c>
      <c r="I143" s="153" t="s">
        <v>665</v>
      </c>
      <c r="J143" s="153"/>
      <c r="K143" s="156">
        <v>0.3</v>
      </c>
      <c r="L143" s="153" t="s">
        <v>702</v>
      </c>
      <c r="M143" s="153" t="s">
        <v>84</v>
      </c>
      <c r="N143" s="153" t="s">
        <v>667</v>
      </c>
      <c r="O143" s="153" t="s">
        <v>703</v>
      </c>
      <c r="P143" s="235" t="s">
        <v>704</v>
      </c>
      <c r="Q143" s="232" t="s">
        <v>705</v>
      </c>
      <c r="R143" s="232"/>
      <c r="S143" s="156">
        <v>0.7</v>
      </c>
      <c r="T143" s="232">
        <v>0</v>
      </c>
      <c r="U143" s="45" t="s">
        <v>706</v>
      </c>
      <c r="V143" s="80" t="s">
        <v>707</v>
      </c>
      <c r="W143" s="81">
        <v>1</v>
      </c>
      <c r="X143" s="80" t="s">
        <v>110</v>
      </c>
      <c r="Y143" s="80" t="s">
        <v>111</v>
      </c>
      <c r="Z143" s="80" t="s">
        <v>708</v>
      </c>
      <c r="AA143" s="82">
        <v>80</v>
      </c>
      <c r="AB143" s="83">
        <v>10</v>
      </c>
      <c r="AC143" s="84"/>
      <c r="AD143" s="83">
        <v>20</v>
      </c>
      <c r="AE143" s="84">
        <v>5000000</v>
      </c>
      <c r="AF143" s="83">
        <v>20</v>
      </c>
      <c r="AG143" s="84">
        <v>5000000</v>
      </c>
      <c r="AH143" s="83">
        <v>30</v>
      </c>
      <c r="AI143" s="84"/>
    </row>
    <row r="144" spans="1:35" ht="29.25" customHeight="1" x14ac:dyDescent="0.35">
      <c r="A144" s="44" t="str">
        <f t="shared" si="1"/>
        <v/>
      </c>
      <c r="F144" s="225"/>
      <c r="G144" s="151"/>
      <c r="H144" s="154"/>
      <c r="I144" s="154" t="s">
        <v>665</v>
      </c>
      <c r="J144" s="154"/>
      <c r="K144" s="157"/>
      <c r="L144" s="154" t="s">
        <v>702</v>
      </c>
      <c r="M144" s="154" t="s">
        <v>84</v>
      </c>
      <c r="N144" s="154" t="s">
        <v>667</v>
      </c>
      <c r="O144" s="154" t="s">
        <v>703</v>
      </c>
      <c r="P144" s="237"/>
      <c r="Q144" s="233"/>
      <c r="R144" s="233"/>
      <c r="S144" s="157"/>
      <c r="T144" s="233">
        <v>0</v>
      </c>
      <c r="U144" s="45" t="s">
        <v>709</v>
      </c>
      <c r="V144" s="80" t="s">
        <v>710</v>
      </c>
      <c r="W144" s="81">
        <v>1</v>
      </c>
      <c r="X144" s="80" t="s">
        <v>110</v>
      </c>
      <c r="Y144" s="80" t="s">
        <v>111</v>
      </c>
      <c r="Z144" s="80" t="s">
        <v>711</v>
      </c>
      <c r="AA144" s="82">
        <v>6</v>
      </c>
      <c r="AB144" s="83">
        <v>1</v>
      </c>
      <c r="AC144" s="84">
        <v>188884520</v>
      </c>
      <c r="AD144" s="83">
        <v>2</v>
      </c>
      <c r="AE144" s="84"/>
      <c r="AF144" s="83">
        <v>2</v>
      </c>
      <c r="AG144" s="84">
        <v>46105440</v>
      </c>
      <c r="AH144" s="83">
        <v>1</v>
      </c>
      <c r="AI144" s="84"/>
    </row>
    <row r="145" spans="1:35" ht="29.25" customHeight="1" x14ac:dyDescent="0.35">
      <c r="A145" s="44" t="str">
        <f t="shared" si="1"/>
        <v/>
      </c>
      <c r="F145" s="225"/>
      <c r="G145" s="151"/>
      <c r="H145" s="154"/>
      <c r="I145" s="154" t="s">
        <v>665</v>
      </c>
      <c r="J145" s="154"/>
      <c r="K145" s="157"/>
      <c r="L145" s="154" t="s">
        <v>702</v>
      </c>
      <c r="M145" s="154" t="s">
        <v>84</v>
      </c>
      <c r="N145" s="154" t="s">
        <v>667</v>
      </c>
      <c r="O145" s="154" t="s">
        <v>703</v>
      </c>
      <c r="P145" s="237"/>
      <c r="Q145" s="233"/>
      <c r="R145" s="233"/>
      <c r="S145" s="157"/>
      <c r="T145" s="233">
        <v>0</v>
      </c>
      <c r="U145" s="45" t="s">
        <v>712</v>
      </c>
      <c r="V145" s="80" t="s">
        <v>713</v>
      </c>
      <c r="W145" s="81">
        <v>1</v>
      </c>
      <c r="X145" s="80" t="s">
        <v>110</v>
      </c>
      <c r="Y145" s="80" t="s">
        <v>111</v>
      </c>
      <c r="Z145" s="80" t="s">
        <v>714</v>
      </c>
      <c r="AA145" s="82">
        <v>100</v>
      </c>
      <c r="AB145" s="83">
        <v>1</v>
      </c>
      <c r="AC145" s="84"/>
      <c r="AD145" s="83">
        <v>1</v>
      </c>
      <c r="AE145" s="84"/>
      <c r="AF145" s="83">
        <v>1</v>
      </c>
      <c r="AG145" s="84"/>
      <c r="AH145" s="83">
        <v>1</v>
      </c>
      <c r="AI145" s="84"/>
    </row>
    <row r="146" spans="1:35" ht="29.25" customHeight="1" x14ac:dyDescent="0.35">
      <c r="A146" s="44" t="str">
        <f t="shared" si="1"/>
        <v/>
      </c>
      <c r="F146" s="225"/>
      <c r="G146" s="151"/>
      <c r="H146" s="154"/>
      <c r="I146" s="154" t="s">
        <v>665</v>
      </c>
      <c r="J146" s="154"/>
      <c r="K146" s="157"/>
      <c r="L146" s="154" t="s">
        <v>702</v>
      </c>
      <c r="M146" s="154" t="s">
        <v>84</v>
      </c>
      <c r="N146" s="154" t="s">
        <v>667</v>
      </c>
      <c r="O146" s="154" t="s">
        <v>703</v>
      </c>
      <c r="P146" s="236"/>
      <c r="Q146" s="234"/>
      <c r="R146" s="234"/>
      <c r="S146" s="158"/>
      <c r="T146" s="234">
        <v>0</v>
      </c>
      <c r="U146" s="45" t="s">
        <v>715</v>
      </c>
      <c r="V146" s="80" t="s">
        <v>716</v>
      </c>
      <c r="W146" s="81">
        <v>1</v>
      </c>
      <c r="X146" s="80" t="s">
        <v>110</v>
      </c>
      <c r="Y146" s="80" t="s">
        <v>111</v>
      </c>
      <c r="Z146" s="80" t="s">
        <v>717</v>
      </c>
      <c r="AA146" s="82">
        <v>100</v>
      </c>
      <c r="AB146" s="83">
        <v>10</v>
      </c>
      <c r="AC146" s="84">
        <v>30000000</v>
      </c>
      <c r="AD146" s="83">
        <v>20</v>
      </c>
      <c r="AE146" s="84">
        <v>20000000</v>
      </c>
      <c r="AF146" s="83">
        <v>20</v>
      </c>
      <c r="AG146" s="84">
        <v>30000000</v>
      </c>
      <c r="AH146" s="83">
        <v>50</v>
      </c>
      <c r="AI146" s="84">
        <v>30000000</v>
      </c>
    </row>
    <row r="147" spans="1:35" ht="29.25" customHeight="1" x14ac:dyDescent="0.35">
      <c r="A147" s="44" t="str">
        <f t="shared" si="1"/>
        <v/>
      </c>
      <c r="F147" s="225"/>
      <c r="G147" s="151"/>
      <c r="H147" s="154"/>
      <c r="I147" s="154" t="s">
        <v>665</v>
      </c>
      <c r="J147" s="154"/>
      <c r="K147" s="157"/>
      <c r="L147" s="154" t="s">
        <v>702</v>
      </c>
      <c r="M147" s="154" t="s">
        <v>84</v>
      </c>
      <c r="N147" s="154" t="s">
        <v>667</v>
      </c>
      <c r="O147" s="154" t="s">
        <v>703</v>
      </c>
      <c r="P147" s="235" t="s">
        <v>718</v>
      </c>
      <c r="Q147" s="232" t="s">
        <v>719</v>
      </c>
      <c r="R147" s="232"/>
      <c r="S147" s="156">
        <v>0.3</v>
      </c>
      <c r="T147" s="232">
        <v>0</v>
      </c>
      <c r="U147" s="45" t="s">
        <v>720</v>
      </c>
      <c r="V147" s="80" t="s">
        <v>721</v>
      </c>
      <c r="W147" s="81">
        <v>1</v>
      </c>
      <c r="X147" s="80" t="s">
        <v>110</v>
      </c>
      <c r="Y147" s="80" t="s">
        <v>111</v>
      </c>
      <c r="Z147" s="80" t="s">
        <v>722</v>
      </c>
      <c r="AA147" s="82">
        <v>1</v>
      </c>
      <c r="AB147" s="83"/>
      <c r="AC147" s="84"/>
      <c r="AD147" s="83">
        <v>0</v>
      </c>
      <c r="AE147" s="84"/>
      <c r="AF147" s="83">
        <v>0</v>
      </c>
      <c r="AG147" s="84"/>
      <c r="AH147" s="83">
        <v>1</v>
      </c>
      <c r="AI147" s="84"/>
    </row>
    <row r="148" spans="1:35" ht="29.25" customHeight="1" x14ac:dyDescent="0.35">
      <c r="A148" s="44" t="str">
        <f t="shared" si="1"/>
        <v/>
      </c>
      <c r="F148" s="225"/>
      <c r="G148" s="152"/>
      <c r="H148" s="155"/>
      <c r="I148" s="155" t="s">
        <v>665</v>
      </c>
      <c r="J148" s="155"/>
      <c r="K148" s="158"/>
      <c r="L148" s="155" t="s">
        <v>702</v>
      </c>
      <c r="M148" s="155" t="s">
        <v>84</v>
      </c>
      <c r="N148" s="155" t="s">
        <v>667</v>
      </c>
      <c r="O148" s="155" t="s">
        <v>703</v>
      </c>
      <c r="P148" s="236"/>
      <c r="Q148" s="234"/>
      <c r="R148" s="234"/>
      <c r="S148" s="158"/>
      <c r="T148" s="234">
        <v>0</v>
      </c>
      <c r="U148" s="45" t="s">
        <v>723</v>
      </c>
      <c r="V148" s="80" t="s">
        <v>724</v>
      </c>
      <c r="W148" s="81">
        <v>1</v>
      </c>
      <c r="X148" s="80" t="s">
        <v>110</v>
      </c>
      <c r="Y148" s="80" t="s">
        <v>111</v>
      </c>
      <c r="Z148" s="80" t="s">
        <v>725</v>
      </c>
      <c r="AA148" s="82">
        <v>1</v>
      </c>
      <c r="AB148" s="83">
        <v>0</v>
      </c>
      <c r="AC148" s="84"/>
      <c r="AD148" s="83">
        <v>0</v>
      </c>
      <c r="AE148" s="84"/>
      <c r="AF148" s="83">
        <v>0</v>
      </c>
      <c r="AG148" s="84">
        <v>5000000</v>
      </c>
      <c r="AH148" s="83">
        <v>1</v>
      </c>
      <c r="AI148" s="84"/>
    </row>
    <row r="149" spans="1:35" ht="29.25" customHeight="1" x14ac:dyDescent="0.35">
      <c r="A149" s="44" t="str">
        <f t="shared" si="1"/>
        <v>40</v>
      </c>
      <c r="F149" s="168" t="s">
        <v>726</v>
      </c>
      <c r="G149" s="169" t="s">
        <v>727</v>
      </c>
      <c r="H149" s="172" t="s">
        <v>80</v>
      </c>
      <c r="I149" s="172" t="s">
        <v>81</v>
      </c>
      <c r="J149" s="172" t="s">
        <v>82</v>
      </c>
      <c r="K149" s="175">
        <v>0.1</v>
      </c>
      <c r="L149" s="172" t="s">
        <v>83</v>
      </c>
      <c r="M149" s="172" t="s">
        <v>84</v>
      </c>
      <c r="N149" s="172" t="s">
        <v>85</v>
      </c>
      <c r="O149" s="172" t="s">
        <v>86</v>
      </c>
      <c r="P149" s="59" t="s">
        <v>728</v>
      </c>
      <c r="Q149" s="60" t="s">
        <v>88</v>
      </c>
      <c r="R149" s="60" t="s">
        <v>89</v>
      </c>
      <c r="S149" s="61">
        <v>0.25</v>
      </c>
      <c r="T149" s="60" t="s">
        <v>90</v>
      </c>
      <c r="U149" s="62" t="s">
        <v>729</v>
      </c>
      <c r="V149" s="63" t="s">
        <v>92</v>
      </c>
      <c r="W149" s="64">
        <v>1</v>
      </c>
      <c r="X149" s="63" t="s">
        <v>93</v>
      </c>
      <c r="Y149" s="63" t="s">
        <v>94</v>
      </c>
      <c r="Z149" s="63" t="s">
        <v>95</v>
      </c>
      <c r="AA149" s="65">
        <v>4</v>
      </c>
      <c r="AB149" s="66">
        <v>1</v>
      </c>
      <c r="AC149" s="67"/>
      <c r="AD149" s="66">
        <v>1</v>
      </c>
      <c r="AE149" s="67"/>
      <c r="AF149" s="66">
        <v>1</v>
      </c>
      <c r="AG149" s="67"/>
      <c r="AH149" s="66">
        <v>1</v>
      </c>
      <c r="AI149" s="67"/>
    </row>
    <row r="150" spans="1:35" ht="29.25" customHeight="1" x14ac:dyDescent="0.35">
      <c r="A150" s="44" t="str">
        <f t="shared" si="1"/>
        <v/>
      </c>
      <c r="F150" s="168"/>
      <c r="G150" s="170"/>
      <c r="H150" s="173" t="s">
        <v>80</v>
      </c>
      <c r="I150" s="173" t="s">
        <v>81</v>
      </c>
      <c r="J150" s="173" t="s">
        <v>82</v>
      </c>
      <c r="K150" s="176">
        <v>0.1</v>
      </c>
      <c r="L150" s="173" t="s">
        <v>83</v>
      </c>
      <c r="M150" s="173" t="s">
        <v>84</v>
      </c>
      <c r="N150" s="173" t="s">
        <v>85</v>
      </c>
      <c r="O150" s="173" t="s">
        <v>86</v>
      </c>
      <c r="P150" s="59" t="s">
        <v>730</v>
      </c>
      <c r="Q150" s="60" t="s">
        <v>97</v>
      </c>
      <c r="R150" s="60" t="s">
        <v>98</v>
      </c>
      <c r="S150" s="61">
        <v>0.25</v>
      </c>
      <c r="T150" s="60" t="s">
        <v>99</v>
      </c>
      <c r="U150" s="62" t="s">
        <v>731</v>
      </c>
      <c r="V150" s="63" t="s">
        <v>101</v>
      </c>
      <c r="W150" s="64">
        <v>1</v>
      </c>
      <c r="X150" s="63" t="s">
        <v>102</v>
      </c>
      <c r="Y150" s="63"/>
      <c r="Z150" s="63" t="s">
        <v>103</v>
      </c>
      <c r="AA150" s="65">
        <v>4</v>
      </c>
      <c r="AB150" s="66">
        <v>1</v>
      </c>
      <c r="AC150" s="67"/>
      <c r="AD150" s="66">
        <v>1</v>
      </c>
      <c r="AE150" s="67"/>
      <c r="AF150" s="66">
        <v>1</v>
      </c>
      <c r="AG150" s="67"/>
      <c r="AH150" s="66">
        <v>1</v>
      </c>
      <c r="AI150" s="67"/>
    </row>
    <row r="151" spans="1:35" ht="29.25" customHeight="1" x14ac:dyDescent="0.35">
      <c r="A151" s="44" t="str">
        <f t="shared" si="1"/>
        <v/>
      </c>
      <c r="F151" s="168"/>
      <c r="G151" s="170"/>
      <c r="H151" s="173" t="s">
        <v>80</v>
      </c>
      <c r="I151" s="173" t="s">
        <v>81</v>
      </c>
      <c r="J151" s="173" t="s">
        <v>82</v>
      </c>
      <c r="K151" s="176">
        <v>0.1</v>
      </c>
      <c r="L151" s="173" t="s">
        <v>83</v>
      </c>
      <c r="M151" s="173" t="s">
        <v>84</v>
      </c>
      <c r="N151" s="173" t="s">
        <v>85</v>
      </c>
      <c r="O151" s="173" t="s">
        <v>86</v>
      </c>
      <c r="P151" s="59" t="s">
        <v>732</v>
      </c>
      <c r="Q151" s="60" t="s">
        <v>105</v>
      </c>
      <c r="R151" s="60" t="s">
        <v>106</v>
      </c>
      <c r="S151" s="61">
        <v>0.25</v>
      </c>
      <c r="T151" s="60" t="s">
        <v>107</v>
      </c>
      <c r="U151" s="62" t="s">
        <v>733</v>
      </c>
      <c r="V151" s="63" t="s">
        <v>109</v>
      </c>
      <c r="W151" s="64">
        <v>1</v>
      </c>
      <c r="X151" s="63" t="s">
        <v>110</v>
      </c>
      <c r="Y151" s="63" t="s">
        <v>111</v>
      </c>
      <c r="Z151" s="63" t="s">
        <v>112</v>
      </c>
      <c r="AA151" s="65">
        <v>4</v>
      </c>
      <c r="AB151" s="66">
        <v>1</v>
      </c>
      <c r="AC151" s="67"/>
      <c r="AD151" s="66">
        <v>1</v>
      </c>
      <c r="AE151" s="67"/>
      <c r="AF151" s="66">
        <v>1</v>
      </c>
      <c r="AG151" s="67"/>
      <c r="AH151" s="66">
        <v>1</v>
      </c>
      <c r="AI151" s="67"/>
    </row>
    <row r="152" spans="1:35" ht="29.25" customHeight="1" x14ac:dyDescent="0.35">
      <c r="A152" s="44" t="str">
        <f t="shared" si="1"/>
        <v/>
      </c>
      <c r="F152" s="168"/>
      <c r="G152" s="171"/>
      <c r="H152" s="174" t="s">
        <v>80</v>
      </c>
      <c r="I152" s="174" t="s">
        <v>81</v>
      </c>
      <c r="J152" s="174" t="s">
        <v>82</v>
      </c>
      <c r="K152" s="177">
        <v>0.1</v>
      </c>
      <c r="L152" s="174" t="s">
        <v>83</v>
      </c>
      <c r="M152" s="174" t="s">
        <v>84</v>
      </c>
      <c r="N152" s="174" t="s">
        <v>85</v>
      </c>
      <c r="O152" s="174" t="s">
        <v>86</v>
      </c>
      <c r="P152" s="59" t="s">
        <v>734</v>
      </c>
      <c r="Q152" s="60" t="s">
        <v>114</v>
      </c>
      <c r="R152" s="60" t="s">
        <v>115</v>
      </c>
      <c r="S152" s="61">
        <v>0.25</v>
      </c>
      <c r="T152" s="60" t="s">
        <v>116</v>
      </c>
      <c r="U152" s="62" t="s">
        <v>735</v>
      </c>
      <c r="V152" s="63" t="s">
        <v>118</v>
      </c>
      <c r="W152" s="64">
        <v>1</v>
      </c>
      <c r="X152" s="63" t="s">
        <v>119</v>
      </c>
      <c r="Y152" s="63" t="s">
        <v>94</v>
      </c>
      <c r="Z152" s="63" t="s">
        <v>112</v>
      </c>
      <c r="AA152" s="65">
        <v>4</v>
      </c>
      <c r="AB152" s="66">
        <v>1</v>
      </c>
      <c r="AC152" s="67"/>
      <c r="AD152" s="66">
        <v>1</v>
      </c>
      <c r="AE152" s="67"/>
      <c r="AF152" s="66">
        <v>1</v>
      </c>
      <c r="AG152" s="67"/>
      <c r="AH152" s="66">
        <v>1</v>
      </c>
      <c r="AI152" s="67"/>
    </row>
    <row r="153" spans="1:35" ht="29.25" customHeight="1" x14ac:dyDescent="0.35">
      <c r="A153" s="44" t="str">
        <f t="shared" si="1"/>
        <v>40</v>
      </c>
      <c r="F153" s="168"/>
      <c r="G153" s="178" t="s">
        <v>736</v>
      </c>
      <c r="H153" s="181" t="s">
        <v>737</v>
      </c>
      <c r="I153" s="181" t="s">
        <v>738</v>
      </c>
      <c r="J153" s="181" t="s">
        <v>739</v>
      </c>
      <c r="K153" s="184">
        <v>0.4</v>
      </c>
      <c r="L153" s="181" t="s">
        <v>740</v>
      </c>
      <c r="M153" s="181" t="s">
        <v>84</v>
      </c>
      <c r="N153" s="181" t="s">
        <v>667</v>
      </c>
      <c r="O153" s="181" t="s">
        <v>741</v>
      </c>
      <c r="P153" s="216" t="s">
        <v>742</v>
      </c>
      <c r="Q153" s="238" t="s">
        <v>743</v>
      </c>
      <c r="R153" s="238" t="s">
        <v>744</v>
      </c>
      <c r="S153" s="184">
        <v>0.25</v>
      </c>
      <c r="T153" s="238" t="s">
        <v>745</v>
      </c>
      <c r="U153" s="71" t="s">
        <v>746</v>
      </c>
      <c r="V153" s="72" t="s">
        <v>747</v>
      </c>
      <c r="W153" s="73">
        <v>0.5</v>
      </c>
      <c r="X153" s="72"/>
      <c r="Y153" s="72" t="s">
        <v>111</v>
      </c>
      <c r="Z153" s="72" t="s">
        <v>748</v>
      </c>
      <c r="AA153" s="74">
        <v>2</v>
      </c>
      <c r="AB153" s="75"/>
      <c r="AC153" s="76"/>
      <c r="AD153" s="75">
        <v>1</v>
      </c>
      <c r="AE153" s="76"/>
      <c r="AF153" s="75"/>
      <c r="AG153" s="76"/>
      <c r="AH153" s="75">
        <v>1</v>
      </c>
      <c r="AI153" s="76"/>
    </row>
    <row r="154" spans="1:35" ht="29.25" customHeight="1" x14ac:dyDescent="0.35">
      <c r="A154" s="44" t="str">
        <f t="shared" si="1"/>
        <v/>
      </c>
      <c r="F154" s="168"/>
      <c r="G154" s="179"/>
      <c r="H154" s="182"/>
      <c r="I154" s="182" t="s">
        <v>738</v>
      </c>
      <c r="J154" s="182" t="s">
        <v>739</v>
      </c>
      <c r="K154" s="185"/>
      <c r="L154" s="182" t="s">
        <v>740</v>
      </c>
      <c r="M154" s="182" t="s">
        <v>84</v>
      </c>
      <c r="N154" s="182" t="s">
        <v>667</v>
      </c>
      <c r="O154" s="182" t="s">
        <v>741</v>
      </c>
      <c r="P154" s="218"/>
      <c r="Q154" s="239"/>
      <c r="R154" s="239" t="s">
        <v>744</v>
      </c>
      <c r="S154" s="186"/>
      <c r="T154" s="239" t="s">
        <v>745</v>
      </c>
      <c r="U154" s="71" t="s">
        <v>749</v>
      </c>
      <c r="V154" s="72" t="s">
        <v>750</v>
      </c>
      <c r="W154" s="73">
        <v>0.5</v>
      </c>
      <c r="X154" s="72"/>
      <c r="Y154" s="72" t="s">
        <v>111</v>
      </c>
      <c r="Z154" s="72" t="s">
        <v>751</v>
      </c>
      <c r="AA154" s="74">
        <v>2</v>
      </c>
      <c r="AB154" s="75"/>
      <c r="AC154" s="76">
        <v>431580000</v>
      </c>
      <c r="AD154" s="75">
        <v>1</v>
      </c>
      <c r="AE154" s="76"/>
      <c r="AF154" s="75"/>
      <c r="AG154" s="76">
        <v>219280000</v>
      </c>
      <c r="AH154" s="75">
        <v>1</v>
      </c>
      <c r="AI154" s="76">
        <v>94140000</v>
      </c>
    </row>
    <row r="155" spans="1:35" ht="29.25" customHeight="1" x14ac:dyDescent="0.35">
      <c r="A155" s="44" t="str">
        <f t="shared" si="1"/>
        <v/>
      </c>
      <c r="F155" s="168"/>
      <c r="G155" s="179"/>
      <c r="H155" s="182"/>
      <c r="I155" s="182" t="s">
        <v>738</v>
      </c>
      <c r="J155" s="182" t="s">
        <v>739</v>
      </c>
      <c r="K155" s="185"/>
      <c r="L155" s="182" t="s">
        <v>740</v>
      </c>
      <c r="M155" s="182" t="s">
        <v>84</v>
      </c>
      <c r="N155" s="182" t="s">
        <v>667</v>
      </c>
      <c r="O155" s="182" t="s">
        <v>741</v>
      </c>
      <c r="P155" s="216" t="s">
        <v>752</v>
      </c>
      <c r="Q155" s="238" t="s">
        <v>753</v>
      </c>
      <c r="R155" s="238" t="s">
        <v>754</v>
      </c>
      <c r="S155" s="184">
        <v>0.25</v>
      </c>
      <c r="T155" s="238" t="s">
        <v>273</v>
      </c>
      <c r="U155" s="71" t="s">
        <v>755</v>
      </c>
      <c r="V155" s="72" t="s">
        <v>756</v>
      </c>
      <c r="W155" s="73">
        <v>0.5</v>
      </c>
      <c r="X155" s="72"/>
      <c r="Y155" s="72" t="s">
        <v>111</v>
      </c>
      <c r="Z155" s="72" t="s">
        <v>757</v>
      </c>
      <c r="AA155" s="74">
        <v>2</v>
      </c>
      <c r="AB155" s="75"/>
      <c r="AC155" s="76"/>
      <c r="AD155" s="75">
        <v>1</v>
      </c>
      <c r="AE155" s="76"/>
      <c r="AF155" s="75"/>
      <c r="AG155" s="76"/>
      <c r="AH155" s="75">
        <v>1</v>
      </c>
      <c r="AI155" s="76"/>
    </row>
    <row r="156" spans="1:35" ht="29.25" customHeight="1" x14ac:dyDescent="0.35">
      <c r="A156" s="44" t="str">
        <f t="shared" si="1"/>
        <v/>
      </c>
      <c r="F156" s="168"/>
      <c r="G156" s="179"/>
      <c r="H156" s="182"/>
      <c r="I156" s="182" t="s">
        <v>738</v>
      </c>
      <c r="J156" s="182" t="s">
        <v>739</v>
      </c>
      <c r="K156" s="185"/>
      <c r="L156" s="182" t="s">
        <v>740</v>
      </c>
      <c r="M156" s="182" t="s">
        <v>84</v>
      </c>
      <c r="N156" s="182" t="s">
        <v>667</v>
      </c>
      <c r="O156" s="182" t="s">
        <v>741</v>
      </c>
      <c r="P156" s="218" t="s">
        <v>752</v>
      </c>
      <c r="Q156" s="239" t="s">
        <v>753</v>
      </c>
      <c r="R156" s="239" t="s">
        <v>754</v>
      </c>
      <c r="S156" s="186">
        <v>0.25</v>
      </c>
      <c r="T156" s="239" t="s">
        <v>273</v>
      </c>
      <c r="U156" s="71" t="s">
        <v>758</v>
      </c>
      <c r="V156" s="72" t="s">
        <v>759</v>
      </c>
      <c r="W156" s="73">
        <v>0.5</v>
      </c>
      <c r="X156" s="72"/>
      <c r="Y156" s="72" t="s">
        <v>111</v>
      </c>
      <c r="Z156" s="72" t="s">
        <v>760</v>
      </c>
      <c r="AA156" s="74">
        <v>1</v>
      </c>
      <c r="AB156" s="75"/>
      <c r="AC156" s="76"/>
      <c r="AD156" s="75"/>
      <c r="AE156" s="76"/>
      <c r="AF156" s="75"/>
      <c r="AG156" s="76"/>
      <c r="AH156" s="75">
        <v>1</v>
      </c>
      <c r="AI156" s="76"/>
    </row>
    <row r="157" spans="1:35" ht="29.25" customHeight="1" x14ac:dyDescent="0.35">
      <c r="A157" s="44" t="str">
        <f t="shared" si="1"/>
        <v/>
      </c>
      <c r="F157" s="168"/>
      <c r="G157" s="179"/>
      <c r="H157" s="182"/>
      <c r="I157" s="182" t="s">
        <v>738</v>
      </c>
      <c r="J157" s="182" t="s">
        <v>739</v>
      </c>
      <c r="K157" s="185"/>
      <c r="L157" s="182" t="s">
        <v>740</v>
      </c>
      <c r="M157" s="182" t="s">
        <v>84</v>
      </c>
      <c r="N157" s="182" t="s">
        <v>667</v>
      </c>
      <c r="O157" s="182" t="s">
        <v>741</v>
      </c>
      <c r="P157" s="216" t="s">
        <v>761</v>
      </c>
      <c r="Q157" s="238" t="s">
        <v>762</v>
      </c>
      <c r="R157" s="238" t="s">
        <v>763</v>
      </c>
      <c r="S157" s="184">
        <v>0.25</v>
      </c>
      <c r="T157" s="238" t="s">
        <v>273</v>
      </c>
      <c r="U157" s="71" t="s">
        <v>764</v>
      </c>
      <c r="V157" s="72" t="s">
        <v>765</v>
      </c>
      <c r="W157" s="73">
        <v>0.1</v>
      </c>
      <c r="X157" s="72"/>
      <c r="Y157" s="72" t="s">
        <v>111</v>
      </c>
      <c r="Z157" s="72" t="s">
        <v>766</v>
      </c>
      <c r="AA157" s="74">
        <v>4</v>
      </c>
      <c r="AB157" s="75">
        <v>1</v>
      </c>
      <c r="AC157" s="76"/>
      <c r="AD157" s="75">
        <v>1</v>
      </c>
      <c r="AE157" s="76"/>
      <c r="AF157" s="75">
        <v>1</v>
      </c>
      <c r="AG157" s="76"/>
      <c r="AH157" s="75">
        <v>1</v>
      </c>
      <c r="AI157" s="76"/>
    </row>
    <row r="158" spans="1:35" ht="29.25" customHeight="1" x14ac:dyDescent="0.35">
      <c r="A158" s="44" t="str">
        <f t="shared" si="1"/>
        <v/>
      </c>
      <c r="F158" s="168"/>
      <c r="G158" s="179"/>
      <c r="H158" s="182"/>
      <c r="I158" s="182" t="s">
        <v>738</v>
      </c>
      <c r="J158" s="182" t="s">
        <v>739</v>
      </c>
      <c r="K158" s="185"/>
      <c r="L158" s="182" t="s">
        <v>740</v>
      </c>
      <c r="M158" s="182" t="s">
        <v>84</v>
      </c>
      <c r="N158" s="182" t="s">
        <v>667</v>
      </c>
      <c r="O158" s="182" t="s">
        <v>741</v>
      </c>
      <c r="P158" s="217"/>
      <c r="Q158" s="240"/>
      <c r="R158" s="240" t="s">
        <v>763</v>
      </c>
      <c r="S158" s="185"/>
      <c r="T158" s="240" t="s">
        <v>273</v>
      </c>
      <c r="U158" s="71" t="s">
        <v>767</v>
      </c>
      <c r="V158" s="72" t="s">
        <v>768</v>
      </c>
      <c r="W158" s="73">
        <v>0.3</v>
      </c>
      <c r="X158" s="72"/>
      <c r="Y158" s="72" t="s">
        <v>111</v>
      </c>
      <c r="Z158" s="72" t="s">
        <v>769</v>
      </c>
      <c r="AA158" s="74">
        <v>2</v>
      </c>
      <c r="AB158" s="75"/>
      <c r="AC158" s="76"/>
      <c r="AD158" s="75">
        <v>1</v>
      </c>
      <c r="AE158" s="76"/>
      <c r="AF158" s="75"/>
      <c r="AG158" s="76"/>
      <c r="AH158" s="75">
        <v>1</v>
      </c>
      <c r="AI158" s="76"/>
    </row>
    <row r="159" spans="1:35" ht="29.25" customHeight="1" x14ac:dyDescent="0.35">
      <c r="A159" s="44" t="str">
        <f t="shared" si="1"/>
        <v/>
      </c>
      <c r="F159" s="168"/>
      <c r="G159" s="179"/>
      <c r="H159" s="182"/>
      <c r="I159" s="182" t="s">
        <v>738</v>
      </c>
      <c r="J159" s="182" t="s">
        <v>739</v>
      </c>
      <c r="K159" s="185"/>
      <c r="L159" s="182" t="s">
        <v>740</v>
      </c>
      <c r="M159" s="182" t="s">
        <v>84</v>
      </c>
      <c r="N159" s="182" t="s">
        <v>667</v>
      </c>
      <c r="O159" s="182" t="s">
        <v>741</v>
      </c>
      <c r="P159" s="218"/>
      <c r="Q159" s="239"/>
      <c r="R159" s="239" t="s">
        <v>763</v>
      </c>
      <c r="S159" s="186"/>
      <c r="T159" s="239" t="s">
        <v>273</v>
      </c>
      <c r="U159" s="71" t="s">
        <v>770</v>
      </c>
      <c r="V159" s="72" t="s">
        <v>771</v>
      </c>
      <c r="W159" s="73">
        <v>0.6</v>
      </c>
      <c r="X159" s="72"/>
      <c r="Y159" s="72" t="s">
        <v>111</v>
      </c>
      <c r="Z159" s="72" t="s">
        <v>772</v>
      </c>
      <c r="AA159" s="74">
        <v>4</v>
      </c>
      <c r="AB159" s="75">
        <v>1</v>
      </c>
      <c r="AC159" s="76">
        <v>275000000</v>
      </c>
      <c r="AD159" s="75">
        <v>1</v>
      </c>
      <c r="AE159" s="76">
        <v>75000000</v>
      </c>
      <c r="AF159" s="75">
        <v>1</v>
      </c>
      <c r="AG159" s="76">
        <v>175000000</v>
      </c>
      <c r="AH159" s="75">
        <v>1</v>
      </c>
      <c r="AI159" s="76">
        <v>75000000</v>
      </c>
    </row>
    <row r="160" spans="1:35" ht="29.25" customHeight="1" x14ac:dyDescent="0.35">
      <c r="A160" s="44" t="str">
        <f t="shared" si="1"/>
        <v/>
      </c>
      <c r="F160" s="168"/>
      <c r="G160" s="179"/>
      <c r="H160" s="182"/>
      <c r="I160" s="182" t="s">
        <v>738</v>
      </c>
      <c r="J160" s="182" t="s">
        <v>739</v>
      </c>
      <c r="K160" s="185"/>
      <c r="L160" s="182" t="s">
        <v>740</v>
      </c>
      <c r="M160" s="182" t="s">
        <v>84</v>
      </c>
      <c r="N160" s="182" t="s">
        <v>667</v>
      </c>
      <c r="O160" s="182" t="s">
        <v>741</v>
      </c>
      <c r="P160" s="216" t="s">
        <v>773</v>
      </c>
      <c r="Q160" s="238" t="s">
        <v>774</v>
      </c>
      <c r="R160" s="238" t="s">
        <v>775</v>
      </c>
      <c r="S160" s="184">
        <v>0.25</v>
      </c>
      <c r="T160" s="238" t="s">
        <v>273</v>
      </c>
      <c r="U160" s="71" t="s">
        <v>776</v>
      </c>
      <c r="V160" s="72" t="s">
        <v>777</v>
      </c>
      <c r="W160" s="73">
        <v>0.3</v>
      </c>
      <c r="X160" s="72"/>
      <c r="Y160" s="72" t="s">
        <v>111</v>
      </c>
      <c r="Z160" s="72" t="s">
        <v>778</v>
      </c>
      <c r="AA160" s="74">
        <v>76</v>
      </c>
      <c r="AB160" s="75">
        <v>18</v>
      </c>
      <c r="AC160" s="76"/>
      <c r="AD160" s="75">
        <v>19</v>
      </c>
      <c r="AE160" s="76"/>
      <c r="AF160" s="75">
        <v>19</v>
      </c>
      <c r="AG160" s="76"/>
      <c r="AH160" s="75">
        <v>20</v>
      </c>
      <c r="AI160" s="76"/>
    </row>
    <row r="161" spans="1:35" ht="29.25" customHeight="1" x14ac:dyDescent="0.35">
      <c r="A161" s="44" t="str">
        <f t="shared" si="1"/>
        <v/>
      </c>
      <c r="F161" s="168"/>
      <c r="G161" s="179"/>
      <c r="H161" s="182"/>
      <c r="I161" s="182" t="s">
        <v>738</v>
      </c>
      <c r="J161" s="182" t="s">
        <v>739</v>
      </c>
      <c r="K161" s="185"/>
      <c r="L161" s="182" t="s">
        <v>740</v>
      </c>
      <c r="M161" s="182" t="s">
        <v>84</v>
      </c>
      <c r="N161" s="182" t="s">
        <v>667</v>
      </c>
      <c r="O161" s="182" t="s">
        <v>741</v>
      </c>
      <c r="P161" s="217" t="s">
        <v>773</v>
      </c>
      <c r="Q161" s="240" t="s">
        <v>774</v>
      </c>
      <c r="R161" s="240" t="s">
        <v>775</v>
      </c>
      <c r="S161" s="185">
        <v>0.25</v>
      </c>
      <c r="T161" s="240" t="s">
        <v>273</v>
      </c>
      <c r="U161" s="71" t="s">
        <v>779</v>
      </c>
      <c r="V161" s="72" t="s">
        <v>780</v>
      </c>
      <c r="W161" s="73">
        <v>0.4</v>
      </c>
      <c r="X161" s="72"/>
      <c r="Y161" s="72" t="s">
        <v>111</v>
      </c>
      <c r="Z161" s="72" t="s">
        <v>781</v>
      </c>
      <c r="AA161" s="74">
        <v>4</v>
      </c>
      <c r="AB161" s="75">
        <v>1</v>
      </c>
      <c r="AC161" s="76">
        <v>2690887832</v>
      </c>
      <c r="AD161" s="75">
        <v>1</v>
      </c>
      <c r="AE161" s="76">
        <v>100000000</v>
      </c>
      <c r="AF161" s="75">
        <v>1</v>
      </c>
      <c r="AG161" s="76">
        <v>1396915904</v>
      </c>
      <c r="AH161" s="75">
        <v>1</v>
      </c>
      <c r="AI161" s="76">
        <v>261196264</v>
      </c>
    </row>
    <row r="162" spans="1:35" ht="29.25" customHeight="1" x14ac:dyDescent="0.35">
      <c r="A162" s="44" t="str">
        <f t="shared" si="1"/>
        <v/>
      </c>
      <c r="F162" s="168"/>
      <c r="G162" s="180"/>
      <c r="H162" s="183"/>
      <c r="I162" s="183" t="s">
        <v>738</v>
      </c>
      <c r="J162" s="183" t="s">
        <v>739</v>
      </c>
      <c r="K162" s="186"/>
      <c r="L162" s="183" t="s">
        <v>740</v>
      </c>
      <c r="M162" s="183" t="s">
        <v>84</v>
      </c>
      <c r="N162" s="183" t="s">
        <v>667</v>
      </c>
      <c r="O162" s="183" t="s">
        <v>741</v>
      </c>
      <c r="P162" s="218" t="s">
        <v>773</v>
      </c>
      <c r="Q162" s="239" t="s">
        <v>774</v>
      </c>
      <c r="R162" s="239" t="s">
        <v>775</v>
      </c>
      <c r="S162" s="186">
        <v>0.25</v>
      </c>
      <c r="T162" s="239" t="s">
        <v>273</v>
      </c>
      <c r="U162" s="71" t="s">
        <v>782</v>
      </c>
      <c r="V162" s="72" t="s">
        <v>783</v>
      </c>
      <c r="W162" s="73">
        <v>0.3</v>
      </c>
      <c r="X162" s="72"/>
      <c r="Y162" s="72" t="s">
        <v>111</v>
      </c>
      <c r="Z162" s="72" t="s">
        <v>784</v>
      </c>
      <c r="AA162" s="74">
        <v>4</v>
      </c>
      <c r="AB162" s="75">
        <v>1</v>
      </c>
      <c r="AC162" s="76">
        <v>307918334</v>
      </c>
      <c r="AD162" s="75">
        <v>1</v>
      </c>
      <c r="AE162" s="76">
        <v>67500000</v>
      </c>
      <c r="AF162" s="75">
        <v>1</v>
      </c>
      <c r="AG162" s="76">
        <v>259424000</v>
      </c>
      <c r="AH162" s="75">
        <v>1</v>
      </c>
      <c r="AI162" s="76">
        <v>313157666</v>
      </c>
    </row>
    <row r="163" spans="1:35" ht="29.25" customHeight="1" x14ac:dyDescent="0.35">
      <c r="A163" s="44" t="str">
        <f t="shared" si="1"/>
        <v>40</v>
      </c>
      <c r="F163" s="168"/>
      <c r="G163" s="169" t="s">
        <v>785</v>
      </c>
      <c r="H163" s="172" t="s">
        <v>786</v>
      </c>
      <c r="I163" s="172" t="s">
        <v>738</v>
      </c>
      <c r="J163" s="172" t="s">
        <v>787</v>
      </c>
      <c r="K163" s="175">
        <v>0.3</v>
      </c>
      <c r="L163" s="172" t="s">
        <v>740</v>
      </c>
      <c r="M163" s="172" t="s">
        <v>84</v>
      </c>
      <c r="N163" s="172" t="s">
        <v>667</v>
      </c>
      <c r="O163" s="172" t="s">
        <v>741</v>
      </c>
      <c r="P163" s="219" t="s">
        <v>788</v>
      </c>
      <c r="Q163" s="172" t="s">
        <v>789</v>
      </c>
      <c r="R163" s="172" t="s">
        <v>790</v>
      </c>
      <c r="S163" s="175">
        <v>1</v>
      </c>
      <c r="T163" s="172" t="s">
        <v>273</v>
      </c>
      <c r="U163" s="62" t="s">
        <v>791</v>
      </c>
      <c r="V163" s="63" t="s">
        <v>792</v>
      </c>
      <c r="W163" s="64">
        <v>0.4</v>
      </c>
      <c r="X163" s="63"/>
      <c r="Y163" s="63" t="s">
        <v>111</v>
      </c>
      <c r="Z163" s="63" t="s">
        <v>793</v>
      </c>
      <c r="AA163" s="65">
        <v>2</v>
      </c>
      <c r="AB163" s="66"/>
      <c r="AC163" s="67">
        <v>697400000</v>
      </c>
      <c r="AD163" s="66">
        <v>1</v>
      </c>
      <c r="AE163" s="67">
        <v>0</v>
      </c>
      <c r="AF163" s="66"/>
      <c r="AG163" s="67">
        <v>238800000</v>
      </c>
      <c r="AH163" s="66">
        <v>1</v>
      </c>
      <c r="AI163" s="67">
        <v>93800000</v>
      </c>
    </row>
    <row r="164" spans="1:35" ht="29.25" customHeight="1" x14ac:dyDescent="0.35">
      <c r="A164" s="44" t="str">
        <f t="shared" si="1"/>
        <v/>
      </c>
      <c r="F164" s="168"/>
      <c r="G164" s="170"/>
      <c r="H164" s="173"/>
      <c r="I164" s="173" t="s">
        <v>738</v>
      </c>
      <c r="J164" s="173" t="s">
        <v>787</v>
      </c>
      <c r="K164" s="176"/>
      <c r="L164" s="173" t="s">
        <v>740</v>
      </c>
      <c r="M164" s="173" t="s">
        <v>84</v>
      </c>
      <c r="N164" s="173" t="s">
        <v>667</v>
      </c>
      <c r="O164" s="173" t="s">
        <v>741</v>
      </c>
      <c r="P164" s="220"/>
      <c r="Q164" s="173" t="s">
        <v>789</v>
      </c>
      <c r="R164" s="173" t="s">
        <v>790</v>
      </c>
      <c r="S164" s="176"/>
      <c r="T164" s="173" t="s">
        <v>273</v>
      </c>
      <c r="U164" s="62" t="s">
        <v>794</v>
      </c>
      <c r="V164" s="63" t="s">
        <v>795</v>
      </c>
      <c r="W164" s="64">
        <v>0.2</v>
      </c>
      <c r="X164" s="63"/>
      <c r="Y164" s="63" t="s">
        <v>111</v>
      </c>
      <c r="Z164" s="63" t="s">
        <v>796</v>
      </c>
      <c r="AA164" s="65">
        <v>2</v>
      </c>
      <c r="AB164" s="66"/>
      <c r="AC164" s="67"/>
      <c r="AD164" s="66">
        <v>1</v>
      </c>
      <c r="AE164" s="67"/>
      <c r="AF164" s="66"/>
      <c r="AG164" s="67"/>
      <c r="AH164" s="66">
        <v>1</v>
      </c>
      <c r="AI164" s="67"/>
    </row>
    <row r="165" spans="1:35" ht="29.25" customHeight="1" x14ac:dyDescent="0.35">
      <c r="A165" s="44" t="str">
        <f t="shared" si="1"/>
        <v/>
      </c>
      <c r="F165" s="168"/>
      <c r="G165" s="171"/>
      <c r="H165" s="174"/>
      <c r="I165" s="174" t="s">
        <v>738</v>
      </c>
      <c r="J165" s="174" t="s">
        <v>787</v>
      </c>
      <c r="K165" s="177"/>
      <c r="L165" s="174" t="s">
        <v>740</v>
      </c>
      <c r="M165" s="174" t="s">
        <v>84</v>
      </c>
      <c r="N165" s="174" t="s">
        <v>667</v>
      </c>
      <c r="O165" s="174" t="s">
        <v>741</v>
      </c>
      <c r="P165" s="221"/>
      <c r="Q165" s="174" t="s">
        <v>789</v>
      </c>
      <c r="R165" s="174" t="s">
        <v>790</v>
      </c>
      <c r="S165" s="177"/>
      <c r="T165" s="174" t="s">
        <v>273</v>
      </c>
      <c r="U165" s="62" t="s">
        <v>797</v>
      </c>
      <c r="V165" s="63" t="s">
        <v>798</v>
      </c>
      <c r="W165" s="64">
        <v>0.4</v>
      </c>
      <c r="X165" s="63"/>
      <c r="Y165" s="63" t="s">
        <v>111</v>
      </c>
      <c r="Z165" s="63" t="s">
        <v>796</v>
      </c>
      <c r="AA165" s="65">
        <v>2</v>
      </c>
      <c r="AB165" s="66"/>
      <c r="AC165" s="67"/>
      <c r="AD165" s="66">
        <v>1</v>
      </c>
      <c r="AE165" s="67"/>
      <c r="AF165" s="66"/>
      <c r="AG165" s="67"/>
      <c r="AH165" s="66">
        <v>1</v>
      </c>
      <c r="AI165" s="67"/>
    </row>
    <row r="166" spans="1:35" ht="29.25" customHeight="1" x14ac:dyDescent="0.35">
      <c r="A166" s="44" t="str">
        <f t="shared" si="1"/>
        <v>40</v>
      </c>
      <c r="F166" s="168"/>
      <c r="G166" s="178" t="s">
        <v>799</v>
      </c>
      <c r="H166" s="181" t="s">
        <v>800</v>
      </c>
      <c r="I166" s="181" t="s">
        <v>738</v>
      </c>
      <c r="J166" s="181" t="s">
        <v>801</v>
      </c>
      <c r="K166" s="184">
        <v>0.2</v>
      </c>
      <c r="L166" s="181" t="s">
        <v>740</v>
      </c>
      <c r="M166" s="181" t="s">
        <v>269</v>
      </c>
      <c r="N166" s="181" t="s">
        <v>667</v>
      </c>
      <c r="O166" s="181" t="s">
        <v>802</v>
      </c>
      <c r="P166" s="216" t="s">
        <v>803</v>
      </c>
      <c r="Q166" s="181" t="s">
        <v>804</v>
      </c>
      <c r="R166" s="181" t="s">
        <v>805</v>
      </c>
      <c r="S166" s="184">
        <v>1</v>
      </c>
      <c r="T166" s="181" t="s">
        <v>273</v>
      </c>
      <c r="U166" s="71" t="s">
        <v>806</v>
      </c>
      <c r="V166" s="72" t="s">
        <v>807</v>
      </c>
      <c r="W166" s="73">
        <v>0.2</v>
      </c>
      <c r="X166" s="72"/>
      <c r="Y166" s="72" t="s">
        <v>111</v>
      </c>
      <c r="Z166" s="72" t="s">
        <v>784</v>
      </c>
      <c r="AA166" s="74">
        <v>2</v>
      </c>
      <c r="AB166" s="75"/>
      <c r="AC166" s="76"/>
      <c r="AD166" s="75">
        <v>1</v>
      </c>
      <c r="AE166" s="76"/>
      <c r="AF166" s="75"/>
      <c r="AG166" s="76"/>
      <c r="AH166" s="75">
        <v>1</v>
      </c>
      <c r="AI166" s="76"/>
    </row>
    <row r="167" spans="1:35" ht="29.25" customHeight="1" x14ac:dyDescent="0.35">
      <c r="A167" s="44" t="str">
        <f t="shared" si="1"/>
        <v/>
      </c>
      <c r="F167" s="168"/>
      <c r="G167" s="179"/>
      <c r="H167" s="182" t="s">
        <v>800</v>
      </c>
      <c r="I167" s="182" t="s">
        <v>738</v>
      </c>
      <c r="J167" s="182" t="s">
        <v>801</v>
      </c>
      <c r="K167" s="185"/>
      <c r="L167" s="182" t="s">
        <v>740</v>
      </c>
      <c r="M167" s="182" t="s">
        <v>269</v>
      </c>
      <c r="N167" s="182" t="s">
        <v>667</v>
      </c>
      <c r="O167" s="182" t="s">
        <v>802</v>
      </c>
      <c r="P167" s="217" t="s">
        <v>803</v>
      </c>
      <c r="Q167" s="182" t="s">
        <v>804</v>
      </c>
      <c r="R167" s="182" t="s">
        <v>805</v>
      </c>
      <c r="S167" s="185">
        <v>1</v>
      </c>
      <c r="T167" s="182" t="s">
        <v>273</v>
      </c>
      <c r="U167" s="71" t="s">
        <v>808</v>
      </c>
      <c r="V167" s="72" t="s">
        <v>809</v>
      </c>
      <c r="W167" s="73">
        <v>0.2</v>
      </c>
      <c r="X167" s="72"/>
      <c r="Y167" s="72" t="s">
        <v>111</v>
      </c>
      <c r="Z167" s="72" t="s">
        <v>810</v>
      </c>
      <c r="AA167" s="74">
        <v>2</v>
      </c>
      <c r="AB167" s="75"/>
      <c r="AC167" s="76"/>
      <c r="AD167" s="75">
        <v>1</v>
      </c>
      <c r="AE167" s="76"/>
      <c r="AF167" s="75"/>
      <c r="AG167" s="76"/>
      <c r="AH167" s="75">
        <v>1</v>
      </c>
      <c r="AI167" s="76"/>
    </row>
    <row r="168" spans="1:35" ht="29.25" customHeight="1" x14ac:dyDescent="0.35">
      <c r="A168" s="44" t="str">
        <f t="shared" si="1"/>
        <v/>
      </c>
      <c r="F168" s="168"/>
      <c r="G168" s="180"/>
      <c r="H168" s="183" t="s">
        <v>800</v>
      </c>
      <c r="I168" s="183" t="s">
        <v>738</v>
      </c>
      <c r="J168" s="183" t="s">
        <v>801</v>
      </c>
      <c r="K168" s="186"/>
      <c r="L168" s="183" t="s">
        <v>740</v>
      </c>
      <c r="M168" s="183" t="s">
        <v>269</v>
      </c>
      <c r="N168" s="183" t="s">
        <v>667</v>
      </c>
      <c r="O168" s="183" t="s">
        <v>802</v>
      </c>
      <c r="P168" s="218" t="s">
        <v>803</v>
      </c>
      <c r="Q168" s="183" t="s">
        <v>804</v>
      </c>
      <c r="R168" s="183" t="s">
        <v>805</v>
      </c>
      <c r="S168" s="186">
        <v>1</v>
      </c>
      <c r="T168" s="183" t="s">
        <v>273</v>
      </c>
      <c r="U168" s="71" t="s">
        <v>811</v>
      </c>
      <c r="V168" s="72" t="s">
        <v>812</v>
      </c>
      <c r="W168" s="73">
        <v>0.6</v>
      </c>
      <c r="X168" s="72"/>
      <c r="Y168" s="72" t="s">
        <v>111</v>
      </c>
      <c r="Z168" s="72" t="s">
        <v>813</v>
      </c>
      <c r="AA168" s="74">
        <v>4</v>
      </c>
      <c r="AB168" s="75">
        <v>1</v>
      </c>
      <c r="AC168" s="76">
        <v>414494000</v>
      </c>
      <c r="AD168" s="75">
        <v>1</v>
      </c>
      <c r="AE168" s="76"/>
      <c r="AF168" s="75">
        <v>1</v>
      </c>
      <c r="AG168" s="76">
        <v>173800000</v>
      </c>
      <c r="AH168" s="75">
        <v>1</v>
      </c>
      <c r="AI168" s="76">
        <v>139706000</v>
      </c>
    </row>
    <row r="169" spans="1:35" ht="29.25" customHeight="1" x14ac:dyDescent="0.35">
      <c r="A169" s="44" t="str">
        <f t="shared" si="1"/>
        <v>50</v>
      </c>
      <c r="F169" s="225" t="s">
        <v>814</v>
      </c>
      <c r="G169" s="150" t="s">
        <v>815</v>
      </c>
      <c r="H169" s="153" t="s">
        <v>80</v>
      </c>
      <c r="I169" s="153" t="s">
        <v>81</v>
      </c>
      <c r="J169" s="153" t="s">
        <v>82</v>
      </c>
      <c r="K169" s="156">
        <v>0.1</v>
      </c>
      <c r="L169" s="153" t="s">
        <v>83</v>
      </c>
      <c r="M169" s="153" t="s">
        <v>84</v>
      </c>
      <c r="N169" s="153" t="s">
        <v>85</v>
      </c>
      <c r="O169" s="153" t="s">
        <v>86</v>
      </c>
      <c r="P169" s="79" t="s">
        <v>816</v>
      </c>
      <c r="Q169" s="46" t="s">
        <v>88</v>
      </c>
      <c r="R169" s="46" t="s">
        <v>89</v>
      </c>
      <c r="S169" s="47">
        <v>0.25</v>
      </c>
      <c r="T169" s="46" t="s">
        <v>90</v>
      </c>
      <c r="U169" s="45" t="s">
        <v>817</v>
      </c>
      <c r="V169" s="80" t="s">
        <v>92</v>
      </c>
      <c r="W169" s="81">
        <v>1</v>
      </c>
      <c r="X169" s="80" t="s">
        <v>93</v>
      </c>
      <c r="Y169" s="80" t="s">
        <v>94</v>
      </c>
      <c r="Z169" s="80" t="s">
        <v>95</v>
      </c>
      <c r="AA169" s="82">
        <v>4</v>
      </c>
      <c r="AB169" s="83">
        <v>1</v>
      </c>
      <c r="AC169" s="84"/>
      <c r="AD169" s="83">
        <v>1</v>
      </c>
      <c r="AE169" s="84"/>
      <c r="AF169" s="83">
        <v>1</v>
      </c>
      <c r="AG169" s="84"/>
      <c r="AH169" s="83">
        <v>1</v>
      </c>
      <c r="AI169" s="84"/>
    </row>
    <row r="170" spans="1:35" ht="29.25" customHeight="1" x14ac:dyDescent="0.35">
      <c r="A170" s="44" t="str">
        <f t="shared" si="1"/>
        <v/>
      </c>
      <c r="F170" s="225"/>
      <c r="G170" s="151"/>
      <c r="H170" s="154"/>
      <c r="I170" s="154" t="s">
        <v>81</v>
      </c>
      <c r="J170" s="154" t="s">
        <v>82</v>
      </c>
      <c r="K170" s="157"/>
      <c r="L170" s="154" t="s">
        <v>83</v>
      </c>
      <c r="M170" s="154" t="s">
        <v>84</v>
      </c>
      <c r="N170" s="154" t="s">
        <v>85</v>
      </c>
      <c r="O170" s="154" t="s">
        <v>86</v>
      </c>
      <c r="P170" s="79" t="s">
        <v>818</v>
      </c>
      <c r="Q170" s="46" t="s">
        <v>97</v>
      </c>
      <c r="R170" s="46" t="s">
        <v>98</v>
      </c>
      <c r="S170" s="47">
        <v>0.25</v>
      </c>
      <c r="T170" s="46" t="s">
        <v>99</v>
      </c>
      <c r="U170" s="45" t="s">
        <v>819</v>
      </c>
      <c r="V170" s="80" t="s">
        <v>101</v>
      </c>
      <c r="W170" s="81">
        <v>1</v>
      </c>
      <c r="X170" s="80" t="s">
        <v>102</v>
      </c>
      <c r="Y170" s="80"/>
      <c r="Z170" s="80" t="s">
        <v>103</v>
      </c>
      <c r="AA170" s="82">
        <v>4</v>
      </c>
      <c r="AB170" s="83">
        <v>1</v>
      </c>
      <c r="AC170" s="84"/>
      <c r="AD170" s="83">
        <v>1</v>
      </c>
      <c r="AE170" s="84"/>
      <c r="AF170" s="83">
        <v>1</v>
      </c>
      <c r="AG170" s="84"/>
      <c r="AH170" s="83">
        <v>1</v>
      </c>
      <c r="AI170" s="84"/>
    </row>
    <row r="171" spans="1:35" ht="29.25" customHeight="1" x14ac:dyDescent="0.35">
      <c r="A171" s="44" t="str">
        <f t="shared" si="1"/>
        <v/>
      </c>
      <c r="F171" s="225"/>
      <c r="G171" s="151"/>
      <c r="H171" s="154"/>
      <c r="I171" s="154" t="s">
        <v>81</v>
      </c>
      <c r="J171" s="154" t="s">
        <v>82</v>
      </c>
      <c r="K171" s="157"/>
      <c r="L171" s="154" t="s">
        <v>83</v>
      </c>
      <c r="M171" s="154" t="s">
        <v>84</v>
      </c>
      <c r="N171" s="154" t="s">
        <v>85</v>
      </c>
      <c r="O171" s="154" t="s">
        <v>86</v>
      </c>
      <c r="P171" s="79" t="s">
        <v>820</v>
      </c>
      <c r="Q171" s="46" t="s">
        <v>105</v>
      </c>
      <c r="R171" s="46" t="s">
        <v>106</v>
      </c>
      <c r="S171" s="47">
        <v>0.25</v>
      </c>
      <c r="T171" s="46" t="s">
        <v>107</v>
      </c>
      <c r="U171" s="45" t="s">
        <v>821</v>
      </c>
      <c r="V171" s="80" t="s">
        <v>109</v>
      </c>
      <c r="W171" s="81">
        <v>1</v>
      </c>
      <c r="X171" s="80" t="s">
        <v>110</v>
      </c>
      <c r="Y171" s="80" t="s">
        <v>111</v>
      </c>
      <c r="Z171" s="80" t="s">
        <v>112</v>
      </c>
      <c r="AA171" s="82">
        <v>4</v>
      </c>
      <c r="AB171" s="83">
        <v>1</v>
      </c>
      <c r="AC171" s="84"/>
      <c r="AD171" s="83">
        <v>1</v>
      </c>
      <c r="AE171" s="84"/>
      <c r="AF171" s="83">
        <v>1</v>
      </c>
      <c r="AG171" s="84"/>
      <c r="AH171" s="83">
        <v>1</v>
      </c>
      <c r="AI171" s="84"/>
    </row>
    <row r="172" spans="1:35" ht="29.25" customHeight="1" x14ac:dyDescent="0.35">
      <c r="A172" s="44" t="str">
        <f t="shared" si="1"/>
        <v/>
      </c>
      <c r="F172" s="225"/>
      <c r="G172" s="152"/>
      <c r="H172" s="155"/>
      <c r="I172" s="155" t="s">
        <v>81</v>
      </c>
      <c r="J172" s="155" t="s">
        <v>82</v>
      </c>
      <c r="K172" s="158"/>
      <c r="L172" s="155" t="s">
        <v>83</v>
      </c>
      <c r="M172" s="155" t="s">
        <v>84</v>
      </c>
      <c r="N172" s="155" t="s">
        <v>85</v>
      </c>
      <c r="O172" s="155" t="s">
        <v>86</v>
      </c>
      <c r="P172" s="79" t="s">
        <v>822</v>
      </c>
      <c r="Q172" s="46" t="s">
        <v>114</v>
      </c>
      <c r="R172" s="46" t="s">
        <v>115</v>
      </c>
      <c r="S172" s="47">
        <v>0.25</v>
      </c>
      <c r="T172" s="46" t="s">
        <v>116</v>
      </c>
      <c r="U172" s="45" t="s">
        <v>823</v>
      </c>
      <c r="V172" s="80" t="s">
        <v>118</v>
      </c>
      <c r="W172" s="81">
        <v>1</v>
      </c>
      <c r="X172" s="80" t="s">
        <v>119</v>
      </c>
      <c r="Y172" s="80" t="s">
        <v>94</v>
      </c>
      <c r="Z172" s="80" t="s">
        <v>112</v>
      </c>
      <c r="AA172" s="82">
        <v>4</v>
      </c>
      <c r="AB172" s="83">
        <v>1</v>
      </c>
      <c r="AC172" s="84"/>
      <c r="AD172" s="83">
        <v>1</v>
      </c>
      <c r="AE172" s="84"/>
      <c r="AF172" s="83">
        <v>1</v>
      </c>
      <c r="AG172" s="84"/>
      <c r="AH172" s="83">
        <v>1</v>
      </c>
      <c r="AI172" s="84"/>
    </row>
    <row r="173" spans="1:35" ht="29.25" customHeight="1" x14ac:dyDescent="0.35">
      <c r="A173" s="44" t="str">
        <f t="shared" si="1"/>
        <v>50</v>
      </c>
      <c r="F173" s="225"/>
      <c r="G173" s="159" t="s">
        <v>824</v>
      </c>
      <c r="H173" s="162" t="s">
        <v>825</v>
      </c>
      <c r="I173" s="162" t="s">
        <v>826</v>
      </c>
      <c r="J173" s="162" t="s">
        <v>827</v>
      </c>
      <c r="K173" s="165">
        <v>0.2</v>
      </c>
      <c r="L173" s="162" t="s">
        <v>828</v>
      </c>
      <c r="M173" s="162" t="s">
        <v>829</v>
      </c>
      <c r="N173" s="162" t="s">
        <v>667</v>
      </c>
      <c r="O173" s="162" t="s">
        <v>830</v>
      </c>
      <c r="P173" s="229" t="s">
        <v>831</v>
      </c>
      <c r="Q173" s="51" t="s">
        <v>832</v>
      </c>
      <c r="R173" s="51" t="s">
        <v>833</v>
      </c>
      <c r="S173" s="52">
        <v>0.25</v>
      </c>
      <c r="T173" s="51"/>
      <c r="U173" s="53" t="s">
        <v>834</v>
      </c>
      <c r="V173" s="54" t="s">
        <v>835</v>
      </c>
      <c r="W173" s="55">
        <v>0.5</v>
      </c>
      <c r="X173" s="54" t="s">
        <v>836</v>
      </c>
      <c r="Y173" s="54"/>
      <c r="Z173" s="54" t="s">
        <v>837</v>
      </c>
      <c r="AA173" s="56">
        <v>11</v>
      </c>
      <c r="AB173" s="57">
        <v>2</v>
      </c>
      <c r="AC173" s="58">
        <v>13800000</v>
      </c>
      <c r="AD173" s="57">
        <v>4</v>
      </c>
      <c r="AE173" s="58">
        <v>13800000</v>
      </c>
      <c r="AF173" s="57">
        <v>2</v>
      </c>
      <c r="AG173" s="58">
        <v>16100000</v>
      </c>
      <c r="AH173" s="57">
        <v>3</v>
      </c>
      <c r="AI173" s="58">
        <v>11500000</v>
      </c>
    </row>
    <row r="174" spans="1:35" ht="29.25" customHeight="1" x14ac:dyDescent="0.35">
      <c r="A174" s="44" t="str">
        <f t="shared" si="1"/>
        <v/>
      </c>
      <c r="F174" s="225"/>
      <c r="G174" s="160"/>
      <c r="H174" s="163"/>
      <c r="I174" s="163" t="s">
        <v>826</v>
      </c>
      <c r="J174" s="163" t="s">
        <v>827</v>
      </c>
      <c r="K174" s="166"/>
      <c r="L174" s="163" t="s">
        <v>828</v>
      </c>
      <c r="M174" s="163" t="s">
        <v>829</v>
      </c>
      <c r="N174" s="163" t="s">
        <v>667</v>
      </c>
      <c r="O174" s="163" t="s">
        <v>830</v>
      </c>
      <c r="P174" s="231"/>
      <c r="Q174" s="51" t="s">
        <v>832</v>
      </c>
      <c r="R174" s="51" t="s">
        <v>833</v>
      </c>
      <c r="S174" s="52">
        <v>0.25</v>
      </c>
      <c r="T174" s="51"/>
      <c r="U174" s="53" t="s">
        <v>838</v>
      </c>
      <c r="V174" s="54" t="s">
        <v>839</v>
      </c>
      <c r="W174" s="55">
        <v>0.5</v>
      </c>
      <c r="X174" s="54" t="s">
        <v>840</v>
      </c>
      <c r="Y174" s="54"/>
      <c r="Z174" s="54" t="s">
        <v>841</v>
      </c>
      <c r="AA174" s="56">
        <v>4</v>
      </c>
      <c r="AB174" s="57">
        <v>1</v>
      </c>
      <c r="AC174" s="58"/>
      <c r="AD174" s="57">
        <v>1</v>
      </c>
      <c r="AE174" s="58"/>
      <c r="AF174" s="57">
        <v>1</v>
      </c>
      <c r="AG174" s="58">
        <v>16000000</v>
      </c>
      <c r="AH174" s="57">
        <v>1</v>
      </c>
      <c r="AI174" s="58">
        <v>4000000</v>
      </c>
    </row>
    <row r="175" spans="1:35" ht="29.25" customHeight="1" x14ac:dyDescent="0.35">
      <c r="A175" s="44" t="str">
        <f t="shared" si="1"/>
        <v/>
      </c>
      <c r="F175" s="225"/>
      <c r="G175" s="160"/>
      <c r="H175" s="163"/>
      <c r="I175" s="163" t="s">
        <v>826</v>
      </c>
      <c r="J175" s="163" t="s">
        <v>827</v>
      </c>
      <c r="K175" s="166"/>
      <c r="L175" s="163" t="s">
        <v>828</v>
      </c>
      <c r="M175" s="163" t="s">
        <v>829</v>
      </c>
      <c r="N175" s="163" t="s">
        <v>667</v>
      </c>
      <c r="O175" s="163" t="s">
        <v>830</v>
      </c>
      <c r="P175" s="229" t="s">
        <v>842</v>
      </c>
      <c r="Q175" s="226" t="s">
        <v>843</v>
      </c>
      <c r="R175" s="226" t="s">
        <v>833</v>
      </c>
      <c r="S175" s="165">
        <v>0.5</v>
      </c>
      <c r="T175" s="226"/>
      <c r="U175" s="53" t="s">
        <v>844</v>
      </c>
      <c r="V175" s="54" t="s">
        <v>845</v>
      </c>
      <c r="W175" s="55">
        <v>0.25</v>
      </c>
      <c r="X175" s="54" t="s">
        <v>846</v>
      </c>
      <c r="Y175" s="54"/>
      <c r="Z175" s="54" t="s">
        <v>847</v>
      </c>
      <c r="AA175" s="56">
        <v>4</v>
      </c>
      <c r="AB175" s="57">
        <v>1</v>
      </c>
      <c r="AC175" s="58">
        <v>29400000</v>
      </c>
      <c r="AD175" s="57">
        <v>1</v>
      </c>
      <c r="AE175" s="58">
        <v>29400000</v>
      </c>
      <c r="AF175" s="57">
        <v>1</v>
      </c>
      <c r="AG175" s="58">
        <v>194300000</v>
      </c>
      <c r="AH175" s="57">
        <v>1</v>
      </c>
      <c r="AI175" s="58">
        <v>64500000</v>
      </c>
    </row>
    <row r="176" spans="1:35" ht="29.25" customHeight="1" x14ac:dyDescent="0.35">
      <c r="A176" s="44" t="str">
        <f t="shared" si="1"/>
        <v/>
      </c>
      <c r="F176" s="225"/>
      <c r="G176" s="160"/>
      <c r="H176" s="163"/>
      <c r="I176" s="163" t="s">
        <v>826</v>
      </c>
      <c r="J176" s="163" t="s">
        <v>827</v>
      </c>
      <c r="K176" s="166"/>
      <c r="L176" s="163" t="s">
        <v>828</v>
      </c>
      <c r="M176" s="163" t="s">
        <v>829</v>
      </c>
      <c r="N176" s="163" t="s">
        <v>667</v>
      </c>
      <c r="O176" s="163" t="s">
        <v>830</v>
      </c>
      <c r="P176" s="230"/>
      <c r="Q176" s="227"/>
      <c r="R176" s="227" t="s">
        <v>833</v>
      </c>
      <c r="S176" s="166"/>
      <c r="T176" s="227"/>
      <c r="U176" s="53" t="s">
        <v>848</v>
      </c>
      <c r="V176" s="54" t="s">
        <v>849</v>
      </c>
      <c r="W176" s="55">
        <v>0.25</v>
      </c>
      <c r="X176" s="54" t="s">
        <v>850</v>
      </c>
      <c r="Y176" s="54"/>
      <c r="Z176" s="54" t="s">
        <v>851</v>
      </c>
      <c r="AA176" s="56">
        <v>4</v>
      </c>
      <c r="AB176" s="57">
        <v>1</v>
      </c>
      <c r="AC176" s="58">
        <v>69318000</v>
      </c>
      <c r="AD176" s="57">
        <v>1</v>
      </c>
      <c r="AE176" s="58">
        <v>69318000</v>
      </c>
      <c r="AF176" s="57">
        <v>1</v>
      </c>
      <c r="AG176" s="58">
        <v>281015400</v>
      </c>
      <c r="AH176" s="57">
        <v>1</v>
      </c>
      <c r="AI176" s="58">
        <v>107801100</v>
      </c>
    </row>
    <row r="177" spans="1:35" ht="29.25" customHeight="1" x14ac:dyDescent="0.35">
      <c r="A177" s="44" t="str">
        <f t="shared" si="1"/>
        <v/>
      </c>
      <c r="F177" s="225"/>
      <c r="G177" s="160"/>
      <c r="H177" s="163"/>
      <c r="I177" s="163" t="s">
        <v>826</v>
      </c>
      <c r="J177" s="163" t="s">
        <v>827</v>
      </c>
      <c r="K177" s="166"/>
      <c r="L177" s="163" t="s">
        <v>828</v>
      </c>
      <c r="M177" s="163" t="s">
        <v>829</v>
      </c>
      <c r="N177" s="163" t="s">
        <v>667</v>
      </c>
      <c r="O177" s="163" t="s">
        <v>830</v>
      </c>
      <c r="P177" s="231"/>
      <c r="Q177" s="228"/>
      <c r="R177" s="228" t="s">
        <v>833</v>
      </c>
      <c r="S177" s="167"/>
      <c r="T177" s="228"/>
      <c r="U177" s="53" t="s">
        <v>852</v>
      </c>
      <c r="V177" s="54" t="s">
        <v>853</v>
      </c>
      <c r="W177" s="55">
        <v>0.5</v>
      </c>
      <c r="X177" s="54" t="s">
        <v>854</v>
      </c>
      <c r="Y177" s="54"/>
      <c r="Z177" s="54" t="s">
        <v>855</v>
      </c>
      <c r="AA177" s="56">
        <v>2</v>
      </c>
      <c r="AB177" s="57"/>
      <c r="AC177" s="58">
        <v>107175000</v>
      </c>
      <c r="AD177" s="57">
        <v>1</v>
      </c>
      <c r="AE177" s="58">
        <v>107175000</v>
      </c>
      <c r="AF177" s="57"/>
      <c r="AG177" s="58">
        <v>125037500</v>
      </c>
      <c r="AH177" s="57">
        <v>1</v>
      </c>
      <c r="AI177" s="58">
        <v>89312500</v>
      </c>
    </row>
    <row r="178" spans="1:35" ht="29.25" customHeight="1" x14ac:dyDescent="0.35">
      <c r="A178" s="44" t="str">
        <f t="shared" si="1"/>
        <v/>
      </c>
      <c r="F178" s="225"/>
      <c r="G178" s="160"/>
      <c r="H178" s="163"/>
      <c r="I178" s="163" t="s">
        <v>826</v>
      </c>
      <c r="J178" s="163" t="s">
        <v>827</v>
      </c>
      <c r="K178" s="166"/>
      <c r="L178" s="163" t="s">
        <v>828</v>
      </c>
      <c r="M178" s="163" t="s">
        <v>829</v>
      </c>
      <c r="N178" s="163" t="s">
        <v>667</v>
      </c>
      <c r="O178" s="163" t="s">
        <v>830</v>
      </c>
      <c r="P178" s="229" t="s">
        <v>856</v>
      </c>
      <c r="Q178" s="226" t="s">
        <v>857</v>
      </c>
      <c r="R178" s="226" t="s">
        <v>833</v>
      </c>
      <c r="S178" s="165">
        <v>0.25</v>
      </c>
      <c r="T178" s="226"/>
      <c r="U178" s="53" t="s">
        <v>858</v>
      </c>
      <c r="V178" s="54" t="s">
        <v>859</v>
      </c>
      <c r="W178" s="55">
        <v>0.5</v>
      </c>
      <c r="X178" s="54" t="s">
        <v>860</v>
      </c>
      <c r="Y178" s="54"/>
      <c r="Z178" s="54" t="s">
        <v>861</v>
      </c>
      <c r="AA178" s="56">
        <v>4</v>
      </c>
      <c r="AB178" s="57"/>
      <c r="AC178" s="58">
        <v>5280000</v>
      </c>
      <c r="AD178" s="57">
        <v>1</v>
      </c>
      <c r="AE178" s="58">
        <v>5280000</v>
      </c>
      <c r="AF178" s="57"/>
      <c r="AG178" s="58">
        <v>209264000</v>
      </c>
      <c r="AH178" s="57">
        <v>3</v>
      </c>
      <c r="AI178" s="58">
        <v>55176000</v>
      </c>
    </row>
    <row r="179" spans="1:35" ht="29.25" customHeight="1" x14ac:dyDescent="0.35">
      <c r="A179" s="44" t="str">
        <f t="shared" si="1"/>
        <v/>
      </c>
      <c r="F179" s="225"/>
      <c r="G179" s="161"/>
      <c r="H179" s="164"/>
      <c r="I179" s="164" t="s">
        <v>826</v>
      </c>
      <c r="J179" s="164" t="s">
        <v>827</v>
      </c>
      <c r="K179" s="167"/>
      <c r="L179" s="164" t="s">
        <v>828</v>
      </c>
      <c r="M179" s="164" t="s">
        <v>829</v>
      </c>
      <c r="N179" s="164" t="s">
        <v>667</v>
      </c>
      <c r="O179" s="164" t="s">
        <v>830</v>
      </c>
      <c r="P179" s="231" t="s">
        <v>856</v>
      </c>
      <c r="Q179" s="228"/>
      <c r="R179" s="228" t="s">
        <v>833</v>
      </c>
      <c r="S179" s="167"/>
      <c r="T179" s="228"/>
      <c r="U179" s="53" t="s">
        <v>862</v>
      </c>
      <c r="V179" s="54" t="s">
        <v>863</v>
      </c>
      <c r="W179" s="55">
        <v>0.5</v>
      </c>
      <c r="X179" s="54" t="s">
        <v>860</v>
      </c>
      <c r="Y179" s="54"/>
      <c r="Z179" s="54" t="s">
        <v>864</v>
      </c>
      <c r="AA179" s="56">
        <v>4</v>
      </c>
      <c r="AB179" s="57"/>
      <c r="AC179" s="58">
        <v>25836000</v>
      </c>
      <c r="AD179" s="57">
        <v>1</v>
      </c>
      <c r="AE179" s="58">
        <v>25836000</v>
      </c>
      <c r="AF179" s="57"/>
      <c r="AG179" s="58">
        <v>110142000</v>
      </c>
      <c r="AH179" s="57">
        <v>3</v>
      </c>
      <c r="AI179" s="58">
        <v>41530000</v>
      </c>
    </row>
    <row r="180" spans="1:35" ht="29.25" customHeight="1" x14ac:dyDescent="0.35">
      <c r="A180" s="44" t="str">
        <f t="shared" si="1"/>
        <v>50</v>
      </c>
      <c r="F180" s="225"/>
      <c r="G180" s="150" t="s">
        <v>865</v>
      </c>
      <c r="H180" s="153" t="s">
        <v>866</v>
      </c>
      <c r="I180" s="153" t="s">
        <v>826</v>
      </c>
      <c r="J180" s="153" t="s">
        <v>82</v>
      </c>
      <c r="K180" s="156">
        <v>0.15</v>
      </c>
      <c r="L180" s="153" t="s">
        <v>828</v>
      </c>
      <c r="M180" s="153" t="s">
        <v>829</v>
      </c>
      <c r="N180" s="153" t="s">
        <v>667</v>
      </c>
      <c r="O180" s="153" t="s">
        <v>703</v>
      </c>
      <c r="P180" s="79" t="s">
        <v>867</v>
      </c>
      <c r="Q180" s="232" t="s">
        <v>868</v>
      </c>
      <c r="R180" s="232" t="s">
        <v>833</v>
      </c>
      <c r="S180" s="156">
        <v>1</v>
      </c>
      <c r="T180" s="232"/>
      <c r="U180" s="45" t="s">
        <v>869</v>
      </c>
      <c r="V180" s="80" t="s">
        <v>870</v>
      </c>
      <c r="W180" s="81">
        <v>0.25</v>
      </c>
      <c r="X180" s="80" t="s">
        <v>836</v>
      </c>
      <c r="Y180" s="80"/>
      <c r="Z180" s="80" t="s">
        <v>871</v>
      </c>
      <c r="AA180" s="82">
        <v>4</v>
      </c>
      <c r="AB180" s="83"/>
      <c r="AC180" s="84"/>
      <c r="AD180" s="83">
        <v>1</v>
      </c>
      <c r="AE180" s="84"/>
      <c r="AF180" s="83">
        <v>1</v>
      </c>
      <c r="AG180" s="84">
        <v>60902000</v>
      </c>
      <c r="AH180" s="83">
        <v>2</v>
      </c>
      <c r="AI180" s="84">
        <v>15225500</v>
      </c>
    </row>
    <row r="181" spans="1:35" ht="29.25" customHeight="1" x14ac:dyDescent="0.35">
      <c r="A181" s="44" t="str">
        <f t="shared" si="1"/>
        <v/>
      </c>
      <c r="F181" s="225"/>
      <c r="G181" s="151"/>
      <c r="H181" s="154"/>
      <c r="I181" s="154" t="s">
        <v>826</v>
      </c>
      <c r="J181" s="154" t="s">
        <v>82</v>
      </c>
      <c r="K181" s="157"/>
      <c r="L181" s="154" t="s">
        <v>828</v>
      </c>
      <c r="M181" s="154" t="s">
        <v>829</v>
      </c>
      <c r="N181" s="154" t="s">
        <v>667</v>
      </c>
      <c r="O181" s="154" t="s">
        <v>703</v>
      </c>
      <c r="P181" s="79" t="s">
        <v>867</v>
      </c>
      <c r="Q181" s="233" t="s">
        <v>868</v>
      </c>
      <c r="R181" s="233" t="s">
        <v>833</v>
      </c>
      <c r="S181" s="157">
        <v>1</v>
      </c>
      <c r="T181" s="233"/>
      <c r="U181" s="45" t="s">
        <v>872</v>
      </c>
      <c r="V181" s="80" t="s">
        <v>873</v>
      </c>
      <c r="W181" s="81">
        <v>0.5</v>
      </c>
      <c r="X181" s="80" t="s">
        <v>854</v>
      </c>
      <c r="Y181" s="80"/>
      <c r="Z181" s="80" t="s">
        <v>874</v>
      </c>
      <c r="AA181" s="82">
        <v>4</v>
      </c>
      <c r="AB181" s="83"/>
      <c r="AC181" s="84">
        <v>21600000</v>
      </c>
      <c r="AD181" s="83"/>
      <c r="AE181" s="84">
        <v>21600000</v>
      </c>
      <c r="AF181" s="83">
        <v>2</v>
      </c>
      <c r="AG181" s="84">
        <v>25200000</v>
      </c>
      <c r="AH181" s="83">
        <v>2</v>
      </c>
      <c r="AI181" s="84">
        <v>18000000</v>
      </c>
    </row>
    <row r="182" spans="1:35" ht="29.25" customHeight="1" x14ac:dyDescent="0.35">
      <c r="A182" s="44" t="str">
        <f t="shared" si="1"/>
        <v/>
      </c>
      <c r="F182" s="225"/>
      <c r="G182" s="152"/>
      <c r="H182" s="155"/>
      <c r="I182" s="155" t="s">
        <v>826</v>
      </c>
      <c r="J182" s="155" t="s">
        <v>82</v>
      </c>
      <c r="K182" s="158"/>
      <c r="L182" s="155" t="s">
        <v>828</v>
      </c>
      <c r="M182" s="155" t="s">
        <v>829</v>
      </c>
      <c r="N182" s="155" t="s">
        <v>667</v>
      </c>
      <c r="O182" s="155" t="s">
        <v>703</v>
      </c>
      <c r="P182" s="79" t="s">
        <v>867</v>
      </c>
      <c r="Q182" s="234" t="s">
        <v>868</v>
      </c>
      <c r="R182" s="234" t="s">
        <v>833</v>
      </c>
      <c r="S182" s="158">
        <v>1</v>
      </c>
      <c r="T182" s="234"/>
      <c r="U182" s="45" t="s">
        <v>875</v>
      </c>
      <c r="V182" s="80" t="s">
        <v>876</v>
      </c>
      <c r="W182" s="81">
        <v>0.25</v>
      </c>
      <c r="X182" s="80" t="s">
        <v>877</v>
      </c>
      <c r="Y182" s="80"/>
      <c r="Z182" s="80" t="s">
        <v>878</v>
      </c>
      <c r="AA182" s="82">
        <v>1</v>
      </c>
      <c r="AB182" s="83"/>
      <c r="AC182" s="84"/>
      <c r="AD182" s="83"/>
      <c r="AE182" s="84"/>
      <c r="AF182" s="83"/>
      <c r="AG182" s="84">
        <v>177740800</v>
      </c>
      <c r="AH182" s="83">
        <v>1</v>
      </c>
      <c r="AI182" s="84">
        <v>44435200</v>
      </c>
    </row>
    <row r="183" spans="1:35" ht="29.25" customHeight="1" x14ac:dyDescent="0.35">
      <c r="A183" s="44" t="str">
        <f t="shared" si="1"/>
        <v>50</v>
      </c>
      <c r="F183" s="225"/>
      <c r="G183" s="159" t="s">
        <v>879</v>
      </c>
      <c r="H183" s="162" t="s">
        <v>880</v>
      </c>
      <c r="I183" s="162" t="s">
        <v>826</v>
      </c>
      <c r="J183" s="162" t="s">
        <v>881</v>
      </c>
      <c r="K183" s="165">
        <v>0.25</v>
      </c>
      <c r="L183" s="162" t="s">
        <v>828</v>
      </c>
      <c r="M183" s="162" t="s">
        <v>84</v>
      </c>
      <c r="N183" s="162" t="s">
        <v>405</v>
      </c>
      <c r="O183" s="162" t="s">
        <v>741</v>
      </c>
      <c r="P183" s="229" t="s">
        <v>882</v>
      </c>
      <c r="Q183" s="226" t="s">
        <v>883</v>
      </c>
      <c r="R183" s="226" t="s">
        <v>884</v>
      </c>
      <c r="S183" s="165">
        <v>0.6</v>
      </c>
      <c r="T183" s="226"/>
      <c r="U183" s="53" t="s">
        <v>885</v>
      </c>
      <c r="V183" s="54" t="s">
        <v>886</v>
      </c>
      <c r="W183" s="55">
        <v>0.6</v>
      </c>
      <c r="X183" s="54"/>
      <c r="Y183" s="54"/>
      <c r="Z183" s="54" t="s">
        <v>887</v>
      </c>
      <c r="AA183" s="56">
        <v>4</v>
      </c>
      <c r="AB183" s="57">
        <v>1</v>
      </c>
      <c r="AC183" s="58">
        <v>539434286</v>
      </c>
      <c r="AD183" s="57">
        <v>1</v>
      </c>
      <c r="AE183" s="58">
        <v>539434286</v>
      </c>
      <c r="AF183" s="57">
        <v>1</v>
      </c>
      <c r="AG183" s="58">
        <v>1450732428</v>
      </c>
      <c r="AH183" s="57">
        <v>1</v>
      </c>
      <c r="AI183" s="58">
        <v>565399000</v>
      </c>
    </row>
    <row r="184" spans="1:35" ht="29.25" customHeight="1" x14ac:dyDescent="0.35">
      <c r="A184" s="44" t="str">
        <f t="shared" si="1"/>
        <v/>
      </c>
      <c r="F184" s="225"/>
      <c r="G184" s="160"/>
      <c r="H184" s="163"/>
      <c r="I184" s="163" t="s">
        <v>826</v>
      </c>
      <c r="J184" s="163" t="s">
        <v>881</v>
      </c>
      <c r="K184" s="166"/>
      <c r="L184" s="163" t="s">
        <v>828</v>
      </c>
      <c r="M184" s="163" t="s">
        <v>84</v>
      </c>
      <c r="N184" s="163" t="s">
        <v>405</v>
      </c>
      <c r="O184" s="163" t="s">
        <v>741</v>
      </c>
      <c r="P184" s="230"/>
      <c r="Q184" s="227"/>
      <c r="R184" s="227" t="s">
        <v>884</v>
      </c>
      <c r="S184" s="166"/>
      <c r="T184" s="227"/>
      <c r="U184" s="53" t="s">
        <v>888</v>
      </c>
      <c r="V184" s="54" t="s">
        <v>889</v>
      </c>
      <c r="W184" s="55">
        <v>0.15</v>
      </c>
      <c r="X184" s="54"/>
      <c r="Y184" s="54"/>
      <c r="Z184" s="54" t="s">
        <v>890</v>
      </c>
      <c r="AA184" s="56">
        <v>4</v>
      </c>
      <c r="AB184" s="57">
        <v>1</v>
      </c>
      <c r="AC184" s="58">
        <v>48450000</v>
      </c>
      <c r="AD184" s="57">
        <v>1</v>
      </c>
      <c r="AE184" s="58">
        <v>48450000</v>
      </c>
      <c r="AF184" s="57">
        <v>1</v>
      </c>
      <c r="AG184" s="58">
        <v>682125000</v>
      </c>
      <c r="AH184" s="57">
        <v>1</v>
      </c>
      <c r="AI184" s="58">
        <v>196775000</v>
      </c>
    </row>
    <row r="185" spans="1:35" ht="29.25" customHeight="1" x14ac:dyDescent="0.35">
      <c r="A185" s="44" t="str">
        <f t="shared" si="1"/>
        <v/>
      </c>
      <c r="F185" s="225"/>
      <c r="G185" s="160"/>
      <c r="H185" s="163"/>
      <c r="I185" s="163" t="s">
        <v>826</v>
      </c>
      <c r="J185" s="163" t="s">
        <v>881</v>
      </c>
      <c r="K185" s="166"/>
      <c r="L185" s="163" t="s">
        <v>828</v>
      </c>
      <c r="M185" s="163" t="s">
        <v>84</v>
      </c>
      <c r="N185" s="163" t="s">
        <v>405</v>
      </c>
      <c r="O185" s="163" t="s">
        <v>741</v>
      </c>
      <c r="P185" s="231"/>
      <c r="Q185" s="228"/>
      <c r="R185" s="228" t="s">
        <v>884</v>
      </c>
      <c r="S185" s="167"/>
      <c r="T185" s="228"/>
      <c r="U185" s="53" t="s">
        <v>891</v>
      </c>
      <c r="V185" s="54" t="s">
        <v>892</v>
      </c>
      <c r="W185" s="55">
        <v>0.25</v>
      </c>
      <c r="X185" s="54"/>
      <c r="Y185" s="54"/>
      <c r="Z185" s="54" t="s">
        <v>893</v>
      </c>
      <c r="AA185" s="56">
        <v>4</v>
      </c>
      <c r="AB185" s="57">
        <v>1</v>
      </c>
      <c r="AC185" s="58">
        <v>34470000</v>
      </c>
      <c r="AD185" s="57">
        <v>1</v>
      </c>
      <c r="AE185" s="58">
        <v>34470000</v>
      </c>
      <c r="AF185" s="57">
        <v>1</v>
      </c>
      <c r="AG185" s="58">
        <v>679215000</v>
      </c>
      <c r="AH185" s="57">
        <v>1</v>
      </c>
      <c r="AI185" s="58">
        <v>188475000</v>
      </c>
    </row>
    <row r="186" spans="1:35" ht="29.25" customHeight="1" x14ac:dyDescent="0.35">
      <c r="A186" s="44" t="str">
        <f t="shared" ref="A186:A225" si="2">LEFT(G186,2)</f>
        <v/>
      </c>
      <c r="F186" s="225"/>
      <c r="G186" s="160"/>
      <c r="H186" s="163"/>
      <c r="I186" s="163" t="s">
        <v>826</v>
      </c>
      <c r="J186" s="163" t="s">
        <v>881</v>
      </c>
      <c r="K186" s="166"/>
      <c r="L186" s="163" t="s">
        <v>828</v>
      </c>
      <c r="M186" s="163" t="s">
        <v>84</v>
      </c>
      <c r="N186" s="163" t="s">
        <v>405</v>
      </c>
      <c r="O186" s="163" t="s">
        <v>741</v>
      </c>
      <c r="P186" s="229" t="s">
        <v>894</v>
      </c>
      <c r="Q186" s="226" t="s">
        <v>895</v>
      </c>
      <c r="R186" s="226" t="s">
        <v>896</v>
      </c>
      <c r="S186" s="165">
        <v>0.4</v>
      </c>
      <c r="T186" s="226"/>
      <c r="U186" s="53" t="s">
        <v>897</v>
      </c>
      <c r="V186" s="54" t="s">
        <v>898</v>
      </c>
      <c r="W186" s="55">
        <v>0.25</v>
      </c>
      <c r="X186" s="54"/>
      <c r="Y186" s="54"/>
      <c r="Z186" s="54" t="s">
        <v>899</v>
      </c>
      <c r="AA186" s="56">
        <v>4</v>
      </c>
      <c r="AB186" s="57">
        <v>1</v>
      </c>
      <c r="AC186" s="58">
        <v>267512100</v>
      </c>
      <c r="AD186" s="57">
        <v>1</v>
      </c>
      <c r="AE186" s="58">
        <v>267512100</v>
      </c>
      <c r="AF186" s="57">
        <v>1</v>
      </c>
      <c r="AG186" s="58">
        <v>3641032930</v>
      </c>
      <c r="AH186" s="57">
        <v>1</v>
      </c>
      <c r="AI186" s="58">
        <v>1046426870</v>
      </c>
    </row>
    <row r="187" spans="1:35" ht="29.25" customHeight="1" x14ac:dyDescent="0.35">
      <c r="A187" s="44" t="str">
        <f t="shared" si="2"/>
        <v/>
      </c>
      <c r="F187" s="225"/>
      <c r="G187" s="160"/>
      <c r="H187" s="163"/>
      <c r="I187" s="163" t="s">
        <v>826</v>
      </c>
      <c r="J187" s="163" t="s">
        <v>881</v>
      </c>
      <c r="K187" s="166"/>
      <c r="L187" s="163" t="s">
        <v>828</v>
      </c>
      <c r="M187" s="163" t="s">
        <v>84</v>
      </c>
      <c r="N187" s="163" t="s">
        <v>405</v>
      </c>
      <c r="O187" s="163" t="s">
        <v>741</v>
      </c>
      <c r="P187" s="230"/>
      <c r="Q187" s="227"/>
      <c r="R187" s="227" t="s">
        <v>896</v>
      </c>
      <c r="S187" s="166"/>
      <c r="T187" s="227"/>
      <c r="U187" s="53" t="s">
        <v>900</v>
      </c>
      <c r="V187" s="54" t="s">
        <v>901</v>
      </c>
      <c r="W187" s="55">
        <v>0.25</v>
      </c>
      <c r="X187" s="54"/>
      <c r="Y187" s="54"/>
      <c r="Z187" s="54" t="s">
        <v>902</v>
      </c>
      <c r="AA187" s="56">
        <v>3</v>
      </c>
      <c r="AB187" s="57"/>
      <c r="AC187" s="58">
        <v>78340714</v>
      </c>
      <c r="AD187" s="57">
        <v>2</v>
      </c>
      <c r="AE187" s="58">
        <v>78340714</v>
      </c>
      <c r="AF187" s="57"/>
      <c r="AG187" s="58">
        <v>135897572</v>
      </c>
      <c r="AH187" s="57">
        <v>1</v>
      </c>
      <c r="AI187" s="58">
        <v>67871000</v>
      </c>
    </row>
    <row r="188" spans="1:35" ht="29.25" customHeight="1" x14ac:dyDescent="0.35">
      <c r="A188" s="44" t="str">
        <f t="shared" si="2"/>
        <v/>
      </c>
      <c r="F188" s="225"/>
      <c r="G188" s="160"/>
      <c r="H188" s="163"/>
      <c r="I188" s="163" t="s">
        <v>826</v>
      </c>
      <c r="J188" s="163" t="s">
        <v>881</v>
      </c>
      <c r="K188" s="166"/>
      <c r="L188" s="163" t="s">
        <v>828</v>
      </c>
      <c r="M188" s="163" t="s">
        <v>84</v>
      </c>
      <c r="N188" s="163" t="s">
        <v>405</v>
      </c>
      <c r="O188" s="163" t="s">
        <v>741</v>
      </c>
      <c r="P188" s="230"/>
      <c r="Q188" s="227"/>
      <c r="R188" s="227" t="s">
        <v>896</v>
      </c>
      <c r="S188" s="166"/>
      <c r="T188" s="227"/>
      <c r="U188" s="53" t="s">
        <v>903</v>
      </c>
      <c r="V188" s="54" t="s">
        <v>904</v>
      </c>
      <c r="W188" s="55">
        <v>0.2</v>
      </c>
      <c r="X188" s="54"/>
      <c r="Y188" s="54"/>
      <c r="Z188" s="54" t="s">
        <v>905</v>
      </c>
      <c r="AA188" s="56">
        <v>23</v>
      </c>
      <c r="AB188" s="57"/>
      <c r="AC188" s="58"/>
      <c r="AD188" s="57">
        <v>1</v>
      </c>
      <c r="AE188" s="58"/>
      <c r="AF188" s="57">
        <v>9</v>
      </c>
      <c r="AG188" s="58">
        <v>289080000</v>
      </c>
      <c r="AH188" s="57">
        <v>13</v>
      </c>
      <c r="AI188" s="58">
        <v>72270000</v>
      </c>
    </row>
    <row r="189" spans="1:35" ht="29.25" customHeight="1" x14ac:dyDescent="0.35">
      <c r="A189" s="44" t="str">
        <f t="shared" si="2"/>
        <v/>
      </c>
      <c r="F189" s="225"/>
      <c r="G189" s="160"/>
      <c r="H189" s="163"/>
      <c r="I189" s="163" t="s">
        <v>826</v>
      </c>
      <c r="J189" s="163" t="s">
        <v>881</v>
      </c>
      <c r="K189" s="166"/>
      <c r="L189" s="163" t="s">
        <v>828</v>
      </c>
      <c r="M189" s="163" t="s">
        <v>84</v>
      </c>
      <c r="N189" s="163" t="s">
        <v>405</v>
      </c>
      <c r="O189" s="163" t="s">
        <v>741</v>
      </c>
      <c r="P189" s="230"/>
      <c r="Q189" s="227"/>
      <c r="R189" s="227" t="s">
        <v>896</v>
      </c>
      <c r="S189" s="166"/>
      <c r="T189" s="227"/>
      <c r="U189" s="53" t="s">
        <v>906</v>
      </c>
      <c r="V189" s="54" t="s">
        <v>907</v>
      </c>
      <c r="W189" s="55">
        <v>0.08</v>
      </c>
      <c r="X189" s="54"/>
      <c r="Y189" s="54"/>
      <c r="Z189" s="54" t="s">
        <v>908</v>
      </c>
      <c r="AA189" s="56">
        <v>19</v>
      </c>
      <c r="AB189" s="57"/>
      <c r="AC189" s="58"/>
      <c r="AD189" s="57"/>
      <c r="AE189" s="58"/>
      <c r="AF189" s="57">
        <v>2</v>
      </c>
      <c r="AG189" s="58">
        <v>43800000</v>
      </c>
      <c r="AH189" s="57">
        <v>17</v>
      </c>
      <c r="AI189" s="58">
        <v>10950000</v>
      </c>
    </row>
    <row r="190" spans="1:35" ht="29.25" customHeight="1" x14ac:dyDescent="0.35">
      <c r="A190" s="44" t="str">
        <f t="shared" si="2"/>
        <v/>
      </c>
      <c r="F190" s="225"/>
      <c r="G190" s="160"/>
      <c r="H190" s="163"/>
      <c r="I190" s="163" t="s">
        <v>826</v>
      </c>
      <c r="J190" s="163" t="s">
        <v>881</v>
      </c>
      <c r="K190" s="166"/>
      <c r="L190" s="163" t="s">
        <v>828</v>
      </c>
      <c r="M190" s="163" t="s">
        <v>84</v>
      </c>
      <c r="N190" s="163" t="s">
        <v>405</v>
      </c>
      <c r="O190" s="163" t="s">
        <v>741</v>
      </c>
      <c r="P190" s="230"/>
      <c r="Q190" s="227"/>
      <c r="R190" s="227" t="s">
        <v>896</v>
      </c>
      <c r="S190" s="166"/>
      <c r="T190" s="227"/>
      <c r="U190" s="53" t="s">
        <v>909</v>
      </c>
      <c r="V190" s="54" t="s">
        <v>910</v>
      </c>
      <c r="W190" s="55">
        <v>7.0000000000000007E-2</v>
      </c>
      <c r="X190" s="54"/>
      <c r="Y190" s="54"/>
      <c r="Z190" s="54" t="s">
        <v>911</v>
      </c>
      <c r="AA190" s="56">
        <v>4</v>
      </c>
      <c r="AB190" s="57">
        <v>1</v>
      </c>
      <c r="AC190" s="58"/>
      <c r="AD190" s="57">
        <v>1</v>
      </c>
      <c r="AE190" s="58"/>
      <c r="AF190" s="57">
        <v>1</v>
      </c>
      <c r="AG190" s="58">
        <v>24000000</v>
      </c>
      <c r="AH190" s="57">
        <v>1</v>
      </c>
      <c r="AI190" s="58">
        <v>6000000</v>
      </c>
    </row>
    <row r="191" spans="1:35" ht="29.25" customHeight="1" x14ac:dyDescent="0.35">
      <c r="A191" s="44" t="str">
        <f t="shared" si="2"/>
        <v/>
      </c>
      <c r="F191" s="225"/>
      <c r="G191" s="161"/>
      <c r="H191" s="164"/>
      <c r="I191" s="164" t="s">
        <v>826</v>
      </c>
      <c r="J191" s="164" t="s">
        <v>881</v>
      </c>
      <c r="K191" s="167"/>
      <c r="L191" s="164" t="s">
        <v>828</v>
      </c>
      <c r="M191" s="164" t="s">
        <v>84</v>
      </c>
      <c r="N191" s="164" t="s">
        <v>405</v>
      </c>
      <c r="O191" s="164" t="s">
        <v>741</v>
      </c>
      <c r="P191" s="231"/>
      <c r="Q191" s="228"/>
      <c r="R191" s="228" t="s">
        <v>896</v>
      </c>
      <c r="S191" s="167"/>
      <c r="T191" s="228"/>
      <c r="U191" s="53" t="s">
        <v>912</v>
      </c>
      <c r="V191" s="54" t="s">
        <v>913</v>
      </c>
      <c r="W191" s="55">
        <v>0.15</v>
      </c>
      <c r="X191" s="54"/>
      <c r="Y191" s="54"/>
      <c r="Z191" s="54" t="s">
        <v>914</v>
      </c>
      <c r="AA191" s="56">
        <v>18</v>
      </c>
      <c r="AB191" s="57">
        <v>2</v>
      </c>
      <c r="AC191" s="58"/>
      <c r="AD191" s="57">
        <v>3</v>
      </c>
      <c r="AE191" s="58"/>
      <c r="AF191" s="57">
        <v>5</v>
      </c>
      <c r="AG191" s="58">
        <v>175200000</v>
      </c>
      <c r="AH191" s="57">
        <v>8</v>
      </c>
      <c r="AI191" s="58">
        <v>43800000</v>
      </c>
    </row>
    <row r="192" spans="1:35" ht="29.25" customHeight="1" x14ac:dyDescent="0.35">
      <c r="A192" s="44" t="str">
        <f t="shared" si="2"/>
        <v>50</v>
      </c>
      <c r="F192" s="225"/>
      <c r="G192" s="150" t="s">
        <v>915</v>
      </c>
      <c r="H192" s="153" t="s">
        <v>866</v>
      </c>
      <c r="I192" s="153" t="s">
        <v>826</v>
      </c>
      <c r="J192" s="153" t="s">
        <v>916</v>
      </c>
      <c r="K192" s="156">
        <v>0.15</v>
      </c>
      <c r="L192" s="153" t="s">
        <v>828</v>
      </c>
      <c r="M192" s="153" t="s">
        <v>269</v>
      </c>
      <c r="N192" s="153" t="s">
        <v>667</v>
      </c>
      <c r="O192" s="153" t="s">
        <v>703</v>
      </c>
      <c r="P192" s="235" t="s">
        <v>917</v>
      </c>
      <c r="Q192" s="232" t="s">
        <v>918</v>
      </c>
      <c r="R192" s="232" t="s">
        <v>919</v>
      </c>
      <c r="S192" s="156">
        <v>0.25</v>
      </c>
      <c r="T192" s="232"/>
      <c r="U192" s="45" t="s">
        <v>920</v>
      </c>
      <c r="V192" s="80" t="s">
        <v>921</v>
      </c>
      <c r="W192" s="81">
        <v>0.2</v>
      </c>
      <c r="X192" s="80"/>
      <c r="Y192" s="80"/>
      <c r="Z192" s="80" t="s">
        <v>922</v>
      </c>
      <c r="AA192" s="82">
        <v>3</v>
      </c>
      <c r="AB192" s="83"/>
      <c r="AC192" s="84"/>
      <c r="AD192" s="83"/>
      <c r="AE192" s="84"/>
      <c r="AF192" s="83">
        <v>2</v>
      </c>
      <c r="AG192" s="84">
        <v>87600000</v>
      </c>
      <c r="AH192" s="83">
        <v>1</v>
      </c>
      <c r="AI192" s="84">
        <v>21900000</v>
      </c>
    </row>
    <row r="193" spans="1:35" ht="29.25" customHeight="1" x14ac:dyDescent="0.35">
      <c r="A193" s="44" t="str">
        <f t="shared" si="2"/>
        <v/>
      </c>
      <c r="F193" s="225"/>
      <c r="G193" s="151"/>
      <c r="H193" s="154"/>
      <c r="I193" s="154" t="s">
        <v>826</v>
      </c>
      <c r="J193" s="154" t="s">
        <v>916</v>
      </c>
      <c r="K193" s="157"/>
      <c r="L193" s="154" t="s">
        <v>828</v>
      </c>
      <c r="M193" s="154" t="s">
        <v>269</v>
      </c>
      <c r="N193" s="154" t="s">
        <v>667</v>
      </c>
      <c r="O193" s="154" t="s">
        <v>703</v>
      </c>
      <c r="P193" s="236"/>
      <c r="Q193" s="234"/>
      <c r="R193" s="234" t="s">
        <v>919</v>
      </c>
      <c r="S193" s="158"/>
      <c r="T193" s="234"/>
      <c r="U193" s="45" t="s">
        <v>923</v>
      </c>
      <c r="V193" s="80" t="s">
        <v>924</v>
      </c>
      <c r="W193" s="81">
        <v>0.8</v>
      </c>
      <c r="X193" s="80"/>
      <c r="Y193" s="80"/>
      <c r="Z193" s="80" t="s">
        <v>925</v>
      </c>
      <c r="AA193" s="82">
        <v>27</v>
      </c>
      <c r="AB193" s="83">
        <v>1</v>
      </c>
      <c r="AC193" s="84"/>
      <c r="AD193" s="83">
        <v>3</v>
      </c>
      <c r="AE193" s="84"/>
      <c r="AF193" s="83">
        <v>4</v>
      </c>
      <c r="AG193" s="84">
        <v>87600000</v>
      </c>
      <c r="AH193" s="83">
        <v>19</v>
      </c>
      <c r="AI193" s="84">
        <v>21900000</v>
      </c>
    </row>
    <row r="194" spans="1:35" ht="29.25" customHeight="1" x14ac:dyDescent="0.35">
      <c r="A194" s="44" t="str">
        <f t="shared" si="2"/>
        <v/>
      </c>
      <c r="F194" s="225"/>
      <c r="G194" s="151"/>
      <c r="H194" s="154"/>
      <c r="I194" s="154" t="s">
        <v>826</v>
      </c>
      <c r="J194" s="154" t="s">
        <v>916</v>
      </c>
      <c r="K194" s="157"/>
      <c r="L194" s="154" t="s">
        <v>828</v>
      </c>
      <c r="M194" s="154" t="s">
        <v>269</v>
      </c>
      <c r="N194" s="154" t="s">
        <v>667</v>
      </c>
      <c r="O194" s="154" t="s">
        <v>703</v>
      </c>
      <c r="P194" s="235" t="s">
        <v>926</v>
      </c>
      <c r="Q194" s="232" t="s">
        <v>927</v>
      </c>
      <c r="R194" s="232" t="s">
        <v>928</v>
      </c>
      <c r="S194" s="156">
        <v>0.25</v>
      </c>
      <c r="T194" s="232"/>
      <c r="U194" s="45" t="s">
        <v>929</v>
      </c>
      <c r="V194" s="80" t="s">
        <v>930</v>
      </c>
      <c r="W194" s="81">
        <v>0.7</v>
      </c>
      <c r="X194" s="80"/>
      <c r="Y194" s="80"/>
      <c r="Z194" s="80" t="s">
        <v>931</v>
      </c>
      <c r="AA194" s="82">
        <v>34</v>
      </c>
      <c r="AB194" s="83">
        <v>9</v>
      </c>
      <c r="AC194" s="84">
        <v>14790000</v>
      </c>
      <c r="AD194" s="83">
        <v>4</v>
      </c>
      <c r="AE194" s="84">
        <v>14790000</v>
      </c>
      <c r="AF194" s="83">
        <v>1</v>
      </c>
      <c r="AG194" s="84">
        <v>17287000</v>
      </c>
      <c r="AH194" s="83">
        <v>20</v>
      </c>
      <c r="AI194" s="84">
        <v>12333000</v>
      </c>
    </row>
    <row r="195" spans="1:35" ht="29.25" customHeight="1" x14ac:dyDescent="0.35">
      <c r="A195" s="44" t="str">
        <f t="shared" si="2"/>
        <v/>
      </c>
      <c r="F195" s="225"/>
      <c r="G195" s="151"/>
      <c r="H195" s="154"/>
      <c r="I195" s="154" t="s">
        <v>826</v>
      </c>
      <c r="J195" s="154" t="s">
        <v>916</v>
      </c>
      <c r="K195" s="157"/>
      <c r="L195" s="154" t="s">
        <v>828</v>
      </c>
      <c r="M195" s="154" t="s">
        <v>269</v>
      </c>
      <c r="N195" s="154" t="s">
        <v>667</v>
      </c>
      <c r="O195" s="154" t="s">
        <v>703</v>
      </c>
      <c r="P195" s="236" t="s">
        <v>926</v>
      </c>
      <c r="Q195" s="234"/>
      <c r="R195" s="234" t="s">
        <v>928</v>
      </c>
      <c r="S195" s="158">
        <v>0.25</v>
      </c>
      <c r="T195" s="234"/>
      <c r="U195" s="45" t="s">
        <v>932</v>
      </c>
      <c r="V195" s="80" t="s">
        <v>933</v>
      </c>
      <c r="W195" s="81">
        <v>0.3</v>
      </c>
      <c r="X195" s="80"/>
      <c r="Y195" s="80"/>
      <c r="Z195" s="80" t="s">
        <v>934</v>
      </c>
      <c r="AA195" s="82">
        <v>6</v>
      </c>
      <c r="AB195" s="83"/>
      <c r="AC195" s="84">
        <v>13800000</v>
      </c>
      <c r="AD195" s="83">
        <v>2</v>
      </c>
      <c r="AE195" s="84">
        <v>13800000</v>
      </c>
      <c r="AF195" s="83">
        <v>1</v>
      </c>
      <c r="AG195" s="84">
        <v>16340000</v>
      </c>
      <c r="AH195" s="83">
        <v>3</v>
      </c>
      <c r="AI195" s="84">
        <v>11560000</v>
      </c>
    </row>
    <row r="196" spans="1:35" ht="29.25" customHeight="1" x14ac:dyDescent="0.35">
      <c r="A196" s="44" t="str">
        <f t="shared" si="2"/>
        <v/>
      </c>
      <c r="F196" s="225"/>
      <c r="G196" s="151"/>
      <c r="H196" s="154"/>
      <c r="I196" s="154" t="s">
        <v>826</v>
      </c>
      <c r="J196" s="154" t="s">
        <v>916</v>
      </c>
      <c r="K196" s="157"/>
      <c r="L196" s="154" t="s">
        <v>828</v>
      </c>
      <c r="M196" s="154" t="s">
        <v>269</v>
      </c>
      <c r="N196" s="154" t="s">
        <v>667</v>
      </c>
      <c r="O196" s="154" t="s">
        <v>703</v>
      </c>
      <c r="P196" s="235" t="s">
        <v>935</v>
      </c>
      <c r="Q196" s="232" t="s">
        <v>936</v>
      </c>
      <c r="R196" s="232" t="s">
        <v>937</v>
      </c>
      <c r="S196" s="156">
        <v>0.5</v>
      </c>
      <c r="T196" s="232"/>
      <c r="U196" s="45" t="s">
        <v>938</v>
      </c>
      <c r="V196" s="80" t="s">
        <v>939</v>
      </c>
      <c r="W196" s="81">
        <v>0.8</v>
      </c>
      <c r="X196" s="80"/>
      <c r="Y196" s="80"/>
      <c r="Z196" s="80" t="s">
        <v>940</v>
      </c>
      <c r="AA196" s="82">
        <v>43</v>
      </c>
      <c r="AB196" s="83">
        <v>4</v>
      </c>
      <c r="AC196" s="84">
        <v>28800000</v>
      </c>
      <c r="AD196" s="83">
        <v>16</v>
      </c>
      <c r="AE196" s="84">
        <v>28800000</v>
      </c>
      <c r="AF196" s="83">
        <v>4</v>
      </c>
      <c r="AG196" s="84">
        <v>33600000</v>
      </c>
      <c r="AH196" s="83">
        <v>19</v>
      </c>
      <c r="AI196" s="84">
        <v>24000000</v>
      </c>
    </row>
    <row r="197" spans="1:35" ht="29.25" customHeight="1" x14ac:dyDescent="0.35">
      <c r="A197" s="44" t="str">
        <f t="shared" si="2"/>
        <v/>
      </c>
      <c r="F197" s="225"/>
      <c r="G197" s="152"/>
      <c r="H197" s="155"/>
      <c r="I197" s="155" t="s">
        <v>826</v>
      </c>
      <c r="J197" s="155" t="s">
        <v>916</v>
      </c>
      <c r="K197" s="158"/>
      <c r="L197" s="155" t="s">
        <v>828</v>
      </c>
      <c r="M197" s="155" t="s">
        <v>269</v>
      </c>
      <c r="N197" s="155" t="s">
        <v>667</v>
      </c>
      <c r="O197" s="155" t="s">
        <v>703</v>
      </c>
      <c r="P197" s="236" t="s">
        <v>935</v>
      </c>
      <c r="Q197" s="234" t="s">
        <v>936</v>
      </c>
      <c r="R197" s="234" t="s">
        <v>937</v>
      </c>
      <c r="S197" s="158">
        <v>0.5</v>
      </c>
      <c r="T197" s="234"/>
      <c r="U197" s="45" t="s">
        <v>941</v>
      </c>
      <c r="V197" s="80" t="s">
        <v>942</v>
      </c>
      <c r="W197" s="81">
        <v>0.2</v>
      </c>
      <c r="X197" s="80"/>
      <c r="Y197" s="80"/>
      <c r="Z197" s="80" t="s">
        <v>943</v>
      </c>
      <c r="AA197" s="82">
        <v>3</v>
      </c>
      <c r="AB197" s="83"/>
      <c r="AC197" s="84"/>
      <c r="AD197" s="83">
        <v>1</v>
      </c>
      <c r="AE197" s="84"/>
      <c r="AF197" s="83">
        <v>1</v>
      </c>
      <c r="AG197" s="84">
        <v>3600000</v>
      </c>
      <c r="AH197" s="83">
        <v>1</v>
      </c>
      <c r="AI197" s="84">
        <v>900000</v>
      </c>
    </row>
    <row r="198" spans="1:35" ht="29.25" customHeight="1" x14ac:dyDescent="0.35">
      <c r="A198" s="44" t="str">
        <f t="shared" si="2"/>
        <v>50</v>
      </c>
      <c r="F198" s="225"/>
      <c r="G198" s="159" t="s">
        <v>944</v>
      </c>
      <c r="H198" s="162" t="s">
        <v>825</v>
      </c>
      <c r="I198" s="162" t="s">
        <v>826</v>
      </c>
      <c r="J198" s="162" t="s">
        <v>945</v>
      </c>
      <c r="K198" s="165">
        <v>0.1</v>
      </c>
      <c r="L198" s="162" t="s">
        <v>828</v>
      </c>
      <c r="M198" s="162" t="s">
        <v>84</v>
      </c>
      <c r="N198" s="162" t="s">
        <v>667</v>
      </c>
      <c r="O198" s="162" t="s">
        <v>741</v>
      </c>
      <c r="P198" s="229" t="s">
        <v>946</v>
      </c>
      <c r="Q198" s="162" t="s">
        <v>947</v>
      </c>
      <c r="R198" s="162" t="s">
        <v>948</v>
      </c>
      <c r="S198" s="165">
        <v>1</v>
      </c>
      <c r="T198" s="162"/>
      <c r="U198" s="53" t="s">
        <v>949</v>
      </c>
      <c r="V198" s="54" t="s">
        <v>950</v>
      </c>
      <c r="W198" s="55">
        <v>0.5</v>
      </c>
      <c r="X198" s="54"/>
      <c r="Y198" s="54"/>
      <c r="Z198" s="54" t="s">
        <v>951</v>
      </c>
      <c r="AA198" s="56">
        <v>4</v>
      </c>
      <c r="AB198" s="57">
        <v>1</v>
      </c>
      <c r="AC198" s="58"/>
      <c r="AD198" s="57">
        <v>1</v>
      </c>
      <c r="AE198" s="58"/>
      <c r="AF198" s="57">
        <v>1</v>
      </c>
      <c r="AG198" s="58">
        <v>43800000</v>
      </c>
      <c r="AH198" s="57">
        <v>1</v>
      </c>
      <c r="AI198" s="58">
        <v>10950000</v>
      </c>
    </row>
    <row r="199" spans="1:35" ht="29.25" customHeight="1" x14ac:dyDescent="0.35">
      <c r="A199" s="44" t="str">
        <f t="shared" si="2"/>
        <v/>
      </c>
      <c r="F199" s="225"/>
      <c r="G199" s="161"/>
      <c r="H199" s="164"/>
      <c r="I199" s="164" t="s">
        <v>826</v>
      </c>
      <c r="J199" s="164" t="s">
        <v>945</v>
      </c>
      <c r="K199" s="167"/>
      <c r="L199" s="164" t="s">
        <v>828</v>
      </c>
      <c r="M199" s="164" t="s">
        <v>84</v>
      </c>
      <c r="N199" s="164" t="s">
        <v>667</v>
      </c>
      <c r="O199" s="164" t="s">
        <v>741</v>
      </c>
      <c r="P199" s="231"/>
      <c r="Q199" s="164" t="s">
        <v>947</v>
      </c>
      <c r="R199" s="164" t="s">
        <v>948</v>
      </c>
      <c r="S199" s="167"/>
      <c r="T199" s="164"/>
      <c r="U199" s="53" t="s">
        <v>952</v>
      </c>
      <c r="V199" s="54" t="s">
        <v>953</v>
      </c>
      <c r="W199" s="55">
        <v>0.5</v>
      </c>
      <c r="X199" s="54"/>
      <c r="Y199" s="54"/>
      <c r="Z199" s="54" t="s">
        <v>954</v>
      </c>
      <c r="AA199" s="56">
        <v>4</v>
      </c>
      <c r="AB199" s="57">
        <v>1</v>
      </c>
      <c r="AC199" s="58">
        <v>38571429</v>
      </c>
      <c r="AD199" s="57">
        <v>1</v>
      </c>
      <c r="AE199" s="58">
        <v>38571429</v>
      </c>
      <c r="AF199" s="57">
        <v>1</v>
      </c>
      <c r="AG199" s="58">
        <v>100857142</v>
      </c>
      <c r="AH199" s="57">
        <v>1</v>
      </c>
      <c r="AI199" s="58">
        <v>22000000</v>
      </c>
    </row>
    <row r="200" spans="1:35" ht="44.25" customHeight="1" x14ac:dyDescent="0.35">
      <c r="A200" s="44" t="str">
        <f t="shared" si="2"/>
        <v>50</v>
      </c>
      <c r="F200" s="225"/>
      <c r="G200" s="111" t="s">
        <v>955</v>
      </c>
      <c r="H200" s="112" t="s">
        <v>216</v>
      </c>
      <c r="I200" s="112" t="s">
        <v>826</v>
      </c>
      <c r="J200" s="112" t="s">
        <v>956</v>
      </c>
      <c r="K200" s="47">
        <v>0.05</v>
      </c>
      <c r="L200" s="112"/>
      <c r="M200" s="112" t="s">
        <v>84</v>
      </c>
      <c r="N200" s="112" t="s">
        <v>157</v>
      </c>
      <c r="O200" s="112" t="s">
        <v>86</v>
      </c>
      <c r="P200" s="79" t="s">
        <v>957</v>
      </c>
      <c r="Q200" s="46" t="s">
        <v>958</v>
      </c>
      <c r="R200" s="46" t="s">
        <v>959</v>
      </c>
      <c r="S200" s="47">
        <v>1</v>
      </c>
      <c r="T200" s="46"/>
      <c r="U200" s="45" t="s">
        <v>960</v>
      </c>
      <c r="V200" s="80" t="s">
        <v>961</v>
      </c>
      <c r="W200" s="81">
        <v>1</v>
      </c>
      <c r="X200" s="80"/>
      <c r="Y200" s="80"/>
      <c r="Z200" s="80" t="s">
        <v>962</v>
      </c>
      <c r="AA200" s="82">
        <v>4</v>
      </c>
      <c r="AB200" s="83">
        <v>1</v>
      </c>
      <c r="AC200" s="84"/>
      <c r="AD200" s="83">
        <v>1</v>
      </c>
      <c r="AE200" s="84"/>
      <c r="AF200" s="83">
        <v>1</v>
      </c>
      <c r="AG200" s="84"/>
      <c r="AH200" s="83">
        <v>1</v>
      </c>
      <c r="AI200" s="84"/>
    </row>
    <row r="201" spans="1:35" ht="29.25" customHeight="1" x14ac:dyDescent="0.35">
      <c r="A201" s="44"/>
      <c r="F201" s="168" t="s">
        <v>45</v>
      </c>
      <c r="G201" s="169" t="s">
        <v>963</v>
      </c>
      <c r="H201" s="172" t="s">
        <v>80</v>
      </c>
      <c r="I201" s="172" t="s">
        <v>81</v>
      </c>
      <c r="J201" s="172" t="s">
        <v>82</v>
      </c>
      <c r="K201" s="175">
        <v>0.1</v>
      </c>
      <c r="L201" s="172" t="s">
        <v>83</v>
      </c>
      <c r="M201" s="172" t="s">
        <v>84</v>
      </c>
      <c r="N201" s="172" t="s">
        <v>85</v>
      </c>
      <c r="O201" s="172" t="s">
        <v>86</v>
      </c>
      <c r="P201" s="113" t="s">
        <v>964</v>
      </c>
      <c r="Q201" s="60" t="s">
        <v>88</v>
      </c>
      <c r="R201" s="60" t="s">
        <v>89</v>
      </c>
      <c r="S201" s="61">
        <v>0.25</v>
      </c>
      <c r="T201" s="60" t="s">
        <v>90</v>
      </c>
      <c r="U201" s="62" t="s">
        <v>965</v>
      </c>
      <c r="V201" s="63" t="s">
        <v>92</v>
      </c>
      <c r="W201" s="64">
        <v>1</v>
      </c>
      <c r="X201" s="63" t="s">
        <v>93</v>
      </c>
      <c r="Y201" s="63" t="s">
        <v>94</v>
      </c>
      <c r="Z201" s="63" t="s">
        <v>95</v>
      </c>
      <c r="AA201" s="65">
        <v>4</v>
      </c>
      <c r="AB201" s="66">
        <v>1</v>
      </c>
      <c r="AC201" s="67"/>
      <c r="AD201" s="66">
        <v>1</v>
      </c>
      <c r="AE201" s="67"/>
      <c r="AF201" s="66">
        <v>1</v>
      </c>
      <c r="AG201" s="67"/>
      <c r="AH201" s="66">
        <v>1</v>
      </c>
      <c r="AI201" s="67"/>
    </row>
    <row r="202" spans="1:35" ht="29.25" customHeight="1" x14ac:dyDescent="0.35">
      <c r="A202" s="44"/>
      <c r="F202" s="168"/>
      <c r="G202" s="170"/>
      <c r="H202" s="173"/>
      <c r="I202" s="173" t="s">
        <v>81</v>
      </c>
      <c r="J202" s="173" t="s">
        <v>82</v>
      </c>
      <c r="K202" s="176"/>
      <c r="L202" s="173" t="s">
        <v>83</v>
      </c>
      <c r="M202" s="173" t="s">
        <v>84</v>
      </c>
      <c r="N202" s="173" t="s">
        <v>85</v>
      </c>
      <c r="O202" s="173" t="s">
        <v>86</v>
      </c>
      <c r="P202" s="113" t="s">
        <v>966</v>
      </c>
      <c r="Q202" s="60" t="s">
        <v>97</v>
      </c>
      <c r="R202" s="60" t="s">
        <v>98</v>
      </c>
      <c r="S202" s="61">
        <v>0.25</v>
      </c>
      <c r="T202" s="60" t="s">
        <v>99</v>
      </c>
      <c r="U202" s="62" t="s">
        <v>967</v>
      </c>
      <c r="V202" s="63" t="s">
        <v>101</v>
      </c>
      <c r="W202" s="64">
        <v>1</v>
      </c>
      <c r="X202" s="63" t="s">
        <v>102</v>
      </c>
      <c r="Y202" s="63"/>
      <c r="Z202" s="63" t="s">
        <v>103</v>
      </c>
      <c r="AA202" s="65">
        <v>4</v>
      </c>
      <c r="AB202" s="66">
        <v>1</v>
      </c>
      <c r="AC202" s="67"/>
      <c r="AD202" s="66">
        <v>1</v>
      </c>
      <c r="AE202" s="67"/>
      <c r="AF202" s="66">
        <v>1</v>
      </c>
      <c r="AG202" s="67"/>
      <c r="AH202" s="66">
        <v>1</v>
      </c>
      <c r="AI202" s="67"/>
    </row>
    <row r="203" spans="1:35" ht="29.25" customHeight="1" x14ac:dyDescent="0.35">
      <c r="A203" s="44"/>
      <c r="F203" s="168"/>
      <c r="G203" s="170"/>
      <c r="H203" s="173"/>
      <c r="I203" s="173" t="s">
        <v>81</v>
      </c>
      <c r="J203" s="173" t="s">
        <v>82</v>
      </c>
      <c r="K203" s="176"/>
      <c r="L203" s="173" t="s">
        <v>83</v>
      </c>
      <c r="M203" s="173" t="s">
        <v>84</v>
      </c>
      <c r="N203" s="173" t="s">
        <v>85</v>
      </c>
      <c r="O203" s="173" t="s">
        <v>86</v>
      </c>
      <c r="P203" s="113" t="s">
        <v>968</v>
      </c>
      <c r="Q203" s="60" t="s">
        <v>105</v>
      </c>
      <c r="R203" s="60" t="s">
        <v>106</v>
      </c>
      <c r="S203" s="61">
        <v>0.25</v>
      </c>
      <c r="T203" s="60" t="s">
        <v>107</v>
      </c>
      <c r="U203" s="62" t="s">
        <v>969</v>
      </c>
      <c r="V203" s="63" t="s">
        <v>109</v>
      </c>
      <c r="W203" s="64">
        <v>1</v>
      </c>
      <c r="X203" s="63" t="s">
        <v>110</v>
      </c>
      <c r="Y203" s="63" t="s">
        <v>111</v>
      </c>
      <c r="Z203" s="63" t="s">
        <v>112</v>
      </c>
      <c r="AA203" s="65">
        <v>4</v>
      </c>
      <c r="AB203" s="66">
        <v>1</v>
      </c>
      <c r="AC203" s="67"/>
      <c r="AD203" s="66">
        <v>1</v>
      </c>
      <c r="AE203" s="67"/>
      <c r="AF203" s="66">
        <v>1</v>
      </c>
      <c r="AG203" s="67"/>
      <c r="AH203" s="66">
        <v>1</v>
      </c>
      <c r="AI203" s="67"/>
    </row>
    <row r="204" spans="1:35" ht="29.25" customHeight="1" x14ac:dyDescent="0.35">
      <c r="A204" s="44"/>
      <c r="F204" s="168"/>
      <c r="G204" s="171"/>
      <c r="H204" s="174"/>
      <c r="I204" s="174" t="s">
        <v>81</v>
      </c>
      <c r="J204" s="174" t="s">
        <v>82</v>
      </c>
      <c r="K204" s="177"/>
      <c r="L204" s="174" t="s">
        <v>83</v>
      </c>
      <c r="M204" s="174" t="s">
        <v>84</v>
      </c>
      <c r="N204" s="174" t="s">
        <v>85</v>
      </c>
      <c r="O204" s="174" t="s">
        <v>86</v>
      </c>
      <c r="P204" s="113" t="s">
        <v>970</v>
      </c>
      <c r="Q204" s="60" t="s">
        <v>114</v>
      </c>
      <c r="R204" s="60" t="s">
        <v>115</v>
      </c>
      <c r="S204" s="61">
        <v>0.25</v>
      </c>
      <c r="T204" s="60" t="s">
        <v>116</v>
      </c>
      <c r="U204" s="62" t="s">
        <v>971</v>
      </c>
      <c r="V204" s="63" t="s">
        <v>118</v>
      </c>
      <c r="W204" s="64">
        <v>1</v>
      </c>
      <c r="X204" s="63" t="s">
        <v>119</v>
      </c>
      <c r="Y204" s="63" t="s">
        <v>94</v>
      </c>
      <c r="Z204" s="63" t="s">
        <v>112</v>
      </c>
      <c r="AA204" s="65">
        <v>4</v>
      </c>
      <c r="AB204" s="66">
        <v>1</v>
      </c>
      <c r="AC204" s="67"/>
      <c r="AD204" s="66">
        <v>1</v>
      </c>
      <c r="AE204" s="67"/>
      <c r="AF204" s="66">
        <v>1</v>
      </c>
      <c r="AG204" s="67"/>
      <c r="AH204" s="66">
        <v>1</v>
      </c>
      <c r="AI204" s="67"/>
    </row>
    <row r="205" spans="1:35" ht="29.25" customHeight="1" x14ac:dyDescent="0.35">
      <c r="A205" s="44"/>
      <c r="F205" s="168"/>
      <c r="G205" s="178" t="s">
        <v>972</v>
      </c>
      <c r="H205" s="181" t="s">
        <v>973</v>
      </c>
      <c r="I205" s="181" t="s">
        <v>974</v>
      </c>
      <c r="J205" s="181" t="s">
        <v>975</v>
      </c>
      <c r="K205" s="184">
        <v>0.75</v>
      </c>
      <c r="L205" s="181" t="s">
        <v>740</v>
      </c>
      <c r="M205" s="181" t="s">
        <v>269</v>
      </c>
      <c r="N205" s="181" t="s">
        <v>405</v>
      </c>
      <c r="O205" s="181" t="s">
        <v>976</v>
      </c>
      <c r="P205" s="241" t="s">
        <v>977</v>
      </c>
      <c r="Q205" s="238" t="s">
        <v>978</v>
      </c>
      <c r="R205" s="238" t="s">
        <v>979</v>
      </c>
      <c r="S205" s="184">
        <v>0.8</v>
      </c>
      <c r="T205" s="238" t="s">
        <v>273</v>
      </c>
      <c r="U205" s="71" t="s">
        <v>980</v>
      </c>
      <c r="V205" s="72" t="s">
        <v>981</v>
      </c>
      <c r="W205" s="73">
        <v>0.85</v>
      </c>
      <c r="X205" s="72"/>
      <c r="Y205" s="72" t="s">
        <v>111</v>
      </c>
      <c r="Z205" s="72" t="s">
        <v>982</v>
      </c>
      <c r="AA205" s="74">
        <v>4</v>
      </c>
      <c r="AB205" s="75">
        <v>1</v>
      </c>
      <c r="AC205" s="76">
        <v>22000000</v>
      </c>
      <c r="AD205" s="75">
        <v>1</v>
      </c>
      <c r="AE205" s="76">
        <v>33000000</v>
      </c>
      <c r="AF205" s="75">
        <v>1</v>
      </c>
      <c r="AG205" s="76">
        <v>181725000</v>
      </c>
      <c r="AH205" s="75">
        <v>1</v>
      </c>
      <c r="AI205" s="76">
        <v>133275000</v>
      </c>
    </row>
    <row r="206" spans="1:35" ht="29.25" customHeight="1" x14ac:dyDescent="0.35">
      <c r="A206" s="44"/>
      <c r="F206" s="168"/>
      <c r="G206" s="179"/>
      <c r="H206" s="182"/>
      <c r="I206" s="182" t="s">
        <v>974</v>
      </c>
      <c r="J206" s="182" t="s">
        <v>975</v>
      </c>
      <c r="K206" s="185"/>
      <c r="L206" s="182" t="s">
        <v>740</v>
      </c>
      <c r="M206" s="182" t="s">
        <v>269</v>
      </c>
      <c r="N206" s="182" t="s">
        <v>405</v>
      </c>
      <c r="O206" s="182" t="s">
        <v>976</v>
      </c>
      <c r="P206" s="243"/>
      <c r="Q206" s="239"/>
      <c r="R206" s="239" t="s">
        <v>979</v>
      </c>
      <c r="S206" s="186"/>
      <c r="T206" s="239" t="s">
        <v>273</v>
      </c>
      <c r="U206" s="71" t="s">
        <v>983</v>
      </c>
      <c r="V206" s="72" t="s">
        <v>984</v>
      </c>
      <c r="W206" s="73">
        <v>0.15</v>
      </c>
      <c r="X206" s="72"/>
      <c r="Y206" s="72" t="s">
        <v>273</v>
      </c>
      <c r="Z206" s="72" t="s">
        <v>982</v>
      </c>
      <c r="AA206" s="74">
        <v>4</v>
      </c>
      <c r="AB206" s="75">
        <v>1</v>
      </c>
      <c r="AC206" s="76"/>
      <c r="AD206" s="75">
        <v>1</v>
      </c>
      <c r="AE206" s="76"/>
      <c r="AF206" s="75">
        <v>1</v>
      </c>
      <c r="AG206" s="76">
        <v>10500000</v>
      </c>
      <c r="AH206" s="75">
        <v>1</v>
      </c>
      <c r="AI206" s="76"/>
    </row>
    <row r="207" spans="1:35" ht="29.25" customHeight="1" x14ac:dyDescent="0.35">
      <c r="A207" s="44"/>
      <c r="F207" s="168"/>
      <c r="G207" s="179"/>
      <c r="H207" s="182"/>
      <c r="I207" s="182" t="s">
        <v>974</v>
      </c>
      <c r="J207" s="182" t="s">
        <v>975</v>
      </c>
      <c r="K207" s="185"/>
      <c r="L207" s="182" t="s">
        <v>740</v>
      </c>
      <c r="M207" s="182" t="s">
        <v>269</v>
      </c>
      <c r="N207" s="182" t="s">
        <v>405</v>
      </c>
      <c r="O207" s="182" t="s">
        <v>976</v>
      </c>
      <c r="P207" s="241" t="s">
        <v>985</v>
      </c>
      <c r="Q207" s="244" t="s">
        <v>986</v>
      </c>
      <c r="R207" s="244" t="s">
        <v>979</v>
      </c>
      <c r="S207" s="184">
        <v>0.2</v>
      </c>
      <c r="T207" s="244" t="s">
        <v>273</v>
      </c>
      <c r="U207" s="71" t="s">
        <v>987</v>
      </c>
      <c r="V207" s="72" t="s">
        <v>988</v>
      </c>
      <c r="W207" s="73">
        <v>0.35</v>
      </c>
      <c r="X207" s="72"/>
      <c r="Y207" s="72" t="s">
        <v>273</v>
      </c>
      <c r="Z207" s="72" t="s">
        <v>982</v>
      </c>
      <c r="AA207" s="74">
        <v>4</v>
      </c>
      <c r="AB207" s="75">
        <v>1</v>
      </c>
      <c r="AC207" s="76">
        <v>17260000</v>
      </c>
      <c r="AD207" s="75">
        <v>1</v>
      </c>
      <c r="AE207" s="76">
        <v>97394250</v>
      </c>
      <c r="AF207" s="75">
        <v>1</v>
      </c>
      <c r="AG207" s="76">
        <v>142727583</v>
      </c>
      <c r="AH207" s="75">
        <v>1</v>
      </c>
      <c r="AI207" s="76">
        <v>112618167</v>
      </c>
    </row>
    <row r="208" spans="1:35" ht="29.25" customHeight="1" x14ac:dyDescent="0.35">
      <c r="A208" s="44"/>
      <c r="F208" s="168"/>
      <c r="G208" s="179"/>
      <c r="H208" s="182"/>
      <c r="I208" s="182" t="s">
        <v>974</v>
      </c>
      <c r="J208" s="182" t="s">
        <v>975</v>
      </c>
      <c r="K208" s="185"/>
      <c r="L208" s="182" t="s">
        <v>740</v>
      </c>
      <c r="M208" s="182" t="s">
        <v>269</v>
      </c>
      <c r="N208" s="182" t="s">
        <v>405</v>
      </c>
      <c r="O208" s="182" t="s">
        <v>976</v>
      </c>
      <c r="P208" s="242"/>
      <c r="Q208" s="245" t="s">
        <v>986</v>
      </c>
      <c r="R208" s="245" t="s">
        <v>979</v>
      </c>
      <c r="S208" s="185"/>
      <c r="T208" s="245" t="s">
        <v>273</v>
      </c>
      <c r="U208" s="71" t="s">
        <v>989</v>
      </c>
      <c r="V208" s="72" t="s">
        <v>990</v>
      </c>
      <c r="W208" s="73">
        <v>0.25</v>
      </c>
      <c r="X208" s="72"/>
      <c r="Y208" s="72" t="s">
        <v>273</v>
      </c>
      <c r="Z208" s="72" t="s">
        <v>982</v>
      </c>
      <c r="AA208" s="74">
        <v>4</v>
      </c>
      <c r="AB208" s="75">
        <v>1</v>
      </c>
      <c r="AC208" s="76">
        <v>19360000</v>
      </c>
      <c r="AD208" s="75">
        <v>1</v>
      </c>
      <c r="AE208" s="76">
        <v>67322000</v>
      </c>
      <c r="AF208" s="75">
        <v>1</v>
      </c>
      <c r="AG208" s="76">
        <v>107027892</v>
      </c>
      <c r="AH208" s="75">
        <v>1</v>
      </c>
      <c r="AI208" s="76">
        <v>56290108</v>
      </c>
    </row>
    <row r="209" spans="1:35" ht="29.25" customHeight="1" x14ac:dyDescent="0.35">
      <c r="A209" s="44"/>
      <c r="F209" s="168"/>
      <c r="G209" s="179"/>
      <c r="H209" s="182"/>
      <c r="I209" s="182" t="s">
        <v>974</v>
      </c>
      <c r="J209" s="182" t="s">
        <v>975</v>
      </c>
      <c r="K209" s="185"/>
      <c r="L209" s="182" t="s">
        <v>740</v>
      </c>
      <c r="M209" s="182" t="s">
        <v>269</v>
      </c>
      <c r="N209" s="182" t="s">
        <v>405</v>
      </c>
      <c r="O209" s="182" t="s">
        <v>976</v>
      </c>
      <c r="P209" s="242"/>
      <c r="Q209" s="245" t="s">
        <v>986</v>
      </c>
      <c r="R209" s="245" t="s">
        <v>979</v>
      </c>
      <c r="S209" s="185"/>
      <c r="T209" s="245" t="s">
        <v>273</v>
      </c>
      <c r="U209" s="71" t="s">
        <v>991</v>
      </c>
      <c r="V209" s="72" t="s">
        <v>992</v>
      </c>
      <c r="W209" s="73">
        <v>0.3</v>
      </c>
      <c r="X209" s="72"/>
      <c r="Y209" s="72" t="s">
        <v>273</v>
      </c>
      <c r="Z209" s="72" t="s">
        <v>982</v>
      </c>
      <c r="AA209" s="74">
        <v>4</v>
      </c>
      <c r="AB209" s="75">
        <v>1</v>
      </c>
      <c r="AC209" s="76">
        <v>13640000</v>
      </c>
      <c r="AD209" s="75">
        <v>1</v>
      </c>
      <c r="AE209" s="76">
        <v>20460000</v>
      </c>
      <c r="AF209" s="75">
        <v>1</v>
      </c>
      <c r="AG209" s="76">
        <v>117347250</v>
      </c>
      <c r="AH209" s="75">
        <v>1</v>
      </c>
      <c r="AI209" s="76">
        <v>123552750</v>
      </c>
    </row>
    <row r="210" spans="1:35" ht="29.25" customHeight="1" x14ac:dyDescent="0.35">
      <c r="A210" s="44"/>
      <c r="F210" s="168"/>
      <c r="G210" s="180"/>
      <c r="H210" s="183"/>
      <c r="I210" s="183" t="s">
        <v>974</v>
      </c>
      <c r="J210" s="183" t="s">
        <v>975</v>
      </c>
      <c r="K210" s="186"/>
      <c r="L210" s="183" t="s">
        <v>740</v>
      </c>
      <c r="M210" s="183" t="s">
        <v>269</v>
      </c>
      <c r="N210" s="183" t="s">
        <v>405</v>
      </c>
      <c r="O210" s="183" t="s">
        <v>976</v>
      </c>
      <c r="P210" s="243"/>
      <c r="Q210" s="246" t="s">
        <v>986</v>
      </c>
      <c r="R210" s="246" t="s">
        <v>979</v>
      </c>
      <c r="S210" s="186"/>
      <c r="T210" s="246" t="s">
        <v>273</v>
      </c>
      <c r="U210" s="71" t="s">
        <v>993</v>
      </c>
      <c r="V210" s="72" t="s">
        <v>994</v>
      </c>
      <c r="W210" s="73">
        <v>0.1</v>
      </c>
      <c r="X210" s="72"/>
      <c r="Y210" s="72" t="s">
        <v>273</v>
      </c>
      <c r="Z210" s="72" t="s">
        <v>982</v>
      </c>
      <c r="AA210" s="74">
        <v>4</v>
      </c>
      <c r="AB210" s="75">
        <v>1</v>
      </c>
      <c r="AC210" s="76"/>
      <c r="AD210" s="75">
        <v>1</v>
      </c>
      <c r="AE210" s="76"/>
      <c r="AF210" s="75">
        <v>1</v>
      </c>
      <c r="AG210" s="76">
        <v>1225000000</v>
      </c>
      <c r="AH210" s="75">
        <v>1</v>
      </c>
      <c r="AI210" s="76">
        <v>1225000000</v>
      </c>
    </row>
    <row r="211" spans="1:35" ht="29.25" customHeight="1" x14ac:dyDescent="0.35">
      <c r="A211" s="44"/>
      <c r="F211" s="168"/>
      <c r="G211" s="169" t="s">
        <v>995</v>
      </c>
      <c r="H211" s="247" t="s">
        <v>996</v>
      </c>
      <c r="I211" s="247" t="s">
        <v>974</v>
      </c>
      <c r="J211" s="247" t="s">
        <v>997</v>
      </c>
      <c r="K211" s="175">
        <v>0.15</v>
      </c>
      <c r="L211" s="247" t="s">
        <v>83</v>
      </c>
      <c r="M211" s="247" t="s">
        <v>269</v>
      </c>
      <c r="N211" s="247" t="s">
        <v>405</v>
      </c>
      <c r="O211" s="247" t="s">
        <v>976</v>
      </c>
      <c r="P211" s="253" t="s">
        <v>998</v>
      </c>
      <c r="Q211" s="247" t="s">
        <v>999</v>
      </c>
      <c r="R211" s="247" t="s">
        <v>979</v>
      </c>
      <c r="S211" s="175">
        <v>1</v>
      </c>
      <c r="T211" s="247" t="s">
        <v>273</v>
      </c>
      <c r="U211" s="62" t="s">
        <v>1000</v>
      </c>
      <c r="V211" s="63" t="s">
        <v>1001</v>
      </c>
      <c r="W211" s="64">
        <v>0.4</v>
      </c>
      <c r="X211" s="63"/>
      <c r="Y211" s="63" t="s">
        <v>273</v>
      </c>
      <c r="Z211" s="63" t="s">
        <v>982</v>
      </c>
      <c r="AA211" s="65">
        <v>4</v>
      </c>
      <c r="AB211" s="66">
        <v>1</v>
      </c>
      <c r="AC211" s="67">
        <v>51280000</v>
      </c>
      <c r="AD211" s="66">
        <v>1</v>
      </c>
      <c r="AE211" s="67">
        <v>104586666</v>
      </c>
      <c r="AF211" s="66">
        <v>1</v>
      </c>
      <c r="AG211" s="67">
        <v>167962334</v>
      </c>
      <c r="AH211" s="66">
        <v>1</v>
      </c>
      <c r="AI211" s="67">
        <v>176171000</v>
      </c>
    </row>
    <row r="212" spans="1:35" ht="29.25" customHeight="1" x14ac:dyDescent="0.35">
      <c r="A212" s="44"/>
      <c r="F212" s="168"/>
      <c r="G212" s="170"/>
      <c r="H212" s="248"/>
      <c r="I212" s="248" t="s">
        <v>974</v>
      </c>
      <c r="J212" s="248" t="s">
        <v>997</v>
      </c>
      <c r="K212" s="176"/>
      <c r="L212" s="248" t="s">
        <v>83</v>
      </c>
      <c r="M212" s="248" t="s">
        <v>269</v>
      </c>
      <c r="N212" s="248" t="s">
        <v>405</v>
      </c>
      <c r="O212" s="248" t="s">
        <v>976</v>
      </c>
      <c r="P212" s="254"/>
      <c r="Q212" s="248" t="s">
        <v>999</v>
      </c>
      <c r="R212" s="248" t="s">
        <v>979</v>
      </c>
      <c r="S212" s="176"/>
      <c r="T212" s="248" t="s">
        <v>273</v>
      </c>
      <c r="U212" s="62" t="s">
        <v>1002</v>
      </c>
      <c r="V212" s="63" t="s">
        <v>1003</v>
      </c>
      <c r="W212" s="64">
        <v>0.2</v>
      </c>
      <c r="X212" s="63"/>
      <c r="Y212" s="63" t="s">
        <v>273</v>
      </c>
      <c r="Z212" s="63" t="s">
        <v>982</v>
      </c>
      <c r="AA212" s="65">
        <v>2</v>
      </c>
      <c r="AB212" s="66">
        <v>1</v>
      </c>
      <c r="AC212" s="67"/>
      <c r="AD212" s="66"/>
      <c r="AE212" s="67"/>
      <c r="AF212" s="66"/>
      <c r="AG212" s="67"/>
      <c r="AH212" s="66">
        <v>1</v>
      </c>
      <c r="AI212" s="67">
        <v>4500000</v>
      </c>
    </row>
    <row r="213" spans="1:35" ht="29.25" customHeight="1" x14ac:dyDescent="0.35">
      <c r="A213" s="44"/>
      <c r="F213" s="168"/>
      <c r="G213" s="171"/>
      <c r="H213" s="249"/>
      <c r="I213" s="249" t="s">
        <v>974</v>
      </c>
      <c r="J213" s="249" t="s">
        <v>997</v>
      </c>
      <c r="K213" s="177"/>
      <c r="L213" s="249" t="s">
        <v>83</v>
      </c>
      <c r="M213" s="249" t="s">
        <v>269</v>
      </c>
      <c r="N213" s="249" t="s">
        <v>405</v>
      </c>
      <c r="O213" s="249" t="s">
        <v>976</v>
      </c>
      <c r="P213" s="255"/>
      <c r="Q213" s="249" t="s">
        <v>999</v>
      </c>
      <c r="R213" s="249" t="s">
        <v>979</v>
      </c>
      <c r="S213" s="177"/>
      <c r="T213" s="249" t="s">
        <v>273</v>
      </c>
      <c r="U213" s="62" t="s">
        <v>1004</v>
      </c>
      <c r="V213" s="63" t="s">
        <v>1005</v>
      </c>
      <c r="W213" s="64">
        <v>0.4</v>
      </c>
      <c r="X213" s="63"/>
      <c r="Y213" s="63" t="s">
        <v>273</v>
      </c>
      <c r="Z213" s="63" t="s">
        <v>982</v>
      </c>
      <c r="AA213" s="65">
        <v>4</v>
      </c>
      <c r="AB213" s="66">
        <v>1</v>
      </c>
      <c r="AC213" s="67">
        <v>198795818</v>
      </c>
      <c r="AD213" s="66">
        <v>1</v>
      </c>
      <c r="AE213" s="67">
        <v>2072380477</v>
      </c>
      <c r="AF213" s="66">
        <v>1</v>
      </c>
      <c r="AG213" s="67">
        <v>2885359200</v>
      </c>
      <c r="AH213" s="66">
        <v>1</v>
      </c>
      <c r="AI213" s="67">
        <v>4343904505</v>
      </c>
    </row>
    <row r="214" spans="1:35" ht="29.25" customHeight="1" x14ac:dyDescent="0.35">
      <c r="A214" s="44" t="str">
        <f t="shared" si="2"/>
        <v>70</v>
      </c>
      <c r="F214" s="225" t="s">
        <v>48</v>
      </c>
      <c r="G214" s="150" t="s">
        <v>1006</v>
      </c>
      <c r="H214" s="250" t="s">
        <v>80</v>
      </c>
      <c r="I214" s="250" t="s">
        <v>81</v>
      </c>
      <c r="J214" s="250" t="s">
        <v>82</v>
      </c>
      <c r="K214" s="156">
        <v>0.1</v>
      </c>
      <c r="L214" s="250" t="s">
        <v>83</v>
      </c>
      <c r="M214" s="250" t="s">
        <v>84</v>
      </c>
      <c r="N214" s="250" t="s">
        <v>85</v>
      </c>
      <c r="O214" s="250" t="s">
        <v>86</v>
      </c>
      <c r="P214" s="79" t="s">
        <v>1007</v>
      </c>
      <c r="Q214" s="46" t="s">
        <v>88</v>
      </c>
      <c r="R214" s="46" t="s">
        <v>89</v>
      </c>
      <c r="S214" s="47">
        <v>0.25</v>
      </c>
      <c r="T214" s="46" t="s">
        <v>90</v>
      </c>
      <c r="U214" s="45" t="s">
        <v>1008</v>
      </c>
      <c r="V214" s="80" t="s">
        <v>92</v>
      </c>
      <c r="W214" s="81">
        <v>1</v>
      </c>
      <c r="X214" s="80" t="s">
        <v>93</v>
      </c>
      <c r="Y214" s="80" t="s">
        <v>94</v>
      </c>
      <c r="Z214" s="80" t="s">
        <v>95</v>
      </c>
      <c r="AA214" s="82">
        <v>4</v>
      </c>
      <c r="AB214" s="83">
        <v>1</v>
      </c>
      <c r="AC214" s="84"/>
      <c r="AD214" s="83">
        <v>1</v>
      </c>
      <c r="AE214" s="84"/>
      <c r="AF214" s="83">
        <v>1</v>
      </c>
      <c r="AG214" s="84"/>
      <c r="AH214" s="83">
        <v>1</v>
      </c>
      <c r="AI214" s="84"/>
    </row>
    <row r="215" spans="1:35" ht="29.25" customHeight="1" x14ac:dyDescent="0.35">
      <c r="A215" s="44" t="str">
        <f t="shared" si="2"/>
        <v/>
      </c>
      <c r="F215" s="225"/>
      <c r="G215" s="151"/>
      <c r="H215" s="251" t="s">
        <v>80</v>
      </c>
      <c r="I215" s="251" t="s">
        <v>81</v>
      </c>
      <c r="J215" s="251" t="s">
        <v>82</v>
      </c>
      <c r="K215" s="157">
        <v>0.1</v>
      </c>
      <c r="L215" s="251" t="s">
        <v>83</v>
      </c>
      <c r="M215" s="251" t="s">
        <v>84</v>
      </c>
      <c r="N215" s="251" t="s">
        <v>85</v>
      </c>
      <c r="O215" s="251" t="s">
        <v>86</v>
      </c>
      <c r="P215" s="79" t="s">
        <v>1009</v>
      </c>
      <c r="Q215" s="46" t="s">
        <v>97</v>
      </c>
      <c r="R215" s="46" t="s">
        <v>98</v>
      </c>
      <c r="S215" s="47">
        <v>0.25</v>
      </c>
      <c r="T215" s="46" t="s">
        <v>99</v>
      </c>
      <c r="U215" s="45" t="s">
        <v>1010</v>
      </c>
      <c r="V215" s="80" t="s">
        <v>101</v>
      </c>
      <c r="W215" s="81">
        <v>1</v>
      </c>
      <c r="X215" s="80" t="s">
        <v>102</v>
      </c>
      <c r="Y215" s="80"/>
      <c r="Z215" s="80" t="s">
        <v>103</v>
      </c>
      <c r="AA215" s="82">
        <v>4</v>
      </c>
      <c r="AB215" s="83">
        <v>1</v>
      </c>
      <c r="AC215" s="84"/>
      <c r="AD215" s="83">
        <v>1</v>
      </c>
      <c r="AE215" s="84"/>
      <c r="AF215" s="83">
        <v>1</v>
      </c>
      <c r="AG215" s="84"/>
      <c r="AH215" s="83">
        <v>1</v>
      </c>
      <c r="AI215" s="84"/>
    </row>
    <row r="216" spans="1:35" ht="29.25" customHeight="1" x14ac:dyDescent="0.35">
      <c r="A216" s="44" t="str">
        <f t="shared" si="2"/>
        <v/>
      </c>
      <c r="F216" s="225"/>
      <c r="G216" s="151"/>
      <c r="H216" s="251" t="s">
        <v>80</v>
      </c>
      <c r="I216" s="251" t="s">
        <v>81</v>
      </c>
      <c r="J216" s="251" t="s">
        <v>82</v>
      </c>
      <c r="K216" s="157">
        <v>0.1</v>
      </c>
      <c r="L216" s="251" t="s">
        <v>83</v>
      </c>
      <c r="M216" s="251" t="s">
        <v>84</v>
      </c>
      <c r="N216" s="251" t="s">
        <v>85</v>
      </c>
      <c r="O216" s="251" t="s">
        <v>86</v>
      </c>
      <c r="P216" s="79" t="s">
        <v>1011</v>
      </c>
      <c r="Q216" s="46" t="s">
        <v>105</v>
      </c>
      <c r="R216" s="46" t="s">
        <v>106</v>
      </c>
      <c r="S216" s="47">
        <v>0.25</v>
      </c>
      <c r="T216" s="46" t="s">
        <v>107</v>
      </c>
      <c r="U216" s="45" t="s">
        <v>1012</v>
      </c>
      <c r="V216" s="80" t="s">
        <v>109</v>
      </c>
      <c r="W216" s="81">
        <v>1</v>
      </c>
      <c r="X216" s="80" t="s">
        <v>110</v>
      </c>
      <c r="Y216" s="80" t="s">
        <v>111</v>
      </c>
      <c r="Z216" s="80" t="s">
        <v>112</v>
      </c>
      <c r="AA216" s="82">
        <v>4</v>
      </c>
      <c r="AB216" s="83">
        <v>1</v>
      </c>
      <c r="AC216" s="84"/>
      <c r="AD216" s="83">
        <v>1</v>
      </c>
      <c r="AE216" s="84"/>
      <c r="AF216" s="83">
        <v>1</v>
      </c>
      <c r="AG216" s="84"/>
      <c r="AH216" s="83">
        <v>1</v>
      </c>
      <c r="AI216" s="84"/>
    </row>
    <row r="217" spans="1:35" ht="29.25" customHeight="1" x14ac:dyDescent="0.35">
      <c r="A217" s="44" t="str">
        <f t="shared" si="2"/>
        <v/>
      </c>
      <c r="F217" s="225"/>
      <c r="G217" s="152"/>
      <c r="H217" s="252" t="s">
        <v>80</v>
      </c>
      <c r="I217" s="252" t="s">
        <v>81</v>
      </c>
      <c r="J217" s="252" t="s">
        <v>82</v>
      </c>
      <c r="K217" s="158">
        <v>0.1</v>
      </c>
      <c r="L217" s="252" t="s">
        <v>83</v>
      </c>
      <c r="M217" s="252" t="s">
        <v>84</v>
      </c>
      <c r="N217" s="252" t="s">
        <v>85</v>
      </c>
      <c r="O217" s="252" t="s">
        <v>86</v>
      </c>
      <c r="P217" s="79" t="s">
        <v>1013</v>
      </c>
      <c r="Q217" s="46" t="s">
        <v>114</v>
      </c>
      <c r="R217" s="46" t="s">
        <v>115</v>
      </c>
      <c r="S217" s="47">
        <v>0.25</v>
      </c>
      <c r="T217" s="46" t="s">
        <v>116</v>
      </c>
      <c r="U217" s="45" t="s">
        <v>1014</v>
      </c>
      <c r="V217" s="80" t="s">
        <v>118</v>
      </c>
      <c r="W217" s="81">
        <v>1</v>
      </c>
      <c r="X217" s="80" t="s">
        <v>119</v>
      </c>
      <c r="Y217" s="80" t="s">
        <v>94</v>
      </c>
      <c r="Z217" s="80" t="s">
        <v>112</v>
      </c>
      <c r="AA217" s="82">
        <v>4</v>
      </c>
      <c r="AB217" s="83">
        <v>1</v>
      </c>
      <c r="AC217" s="84"/>
      <c r="AD217" s="83">
        <v>1</v>
      </c>
      <c r="AE217" s="84"/>
      <c r="AF217" s="83">
        <v>1</v>
      </c>
      <c r="AG217" s="84"/>
      <c r="AH217" s="83">
        <v>1</v>
      </c>
      <c r="AI217" s="84"/>
    </row>
    <row r="218" spans="1:35" ht="29.25" customHeight="1" x14ac:dyDescent="0.35">
      <c r="A218" s="44" t="str">
        <f t="shared" si="2"/>
        <v>70</v>
      </c>
      <c r="F218" s="225"/>
      <c r="G218" s="159" t="s">
        <v>1015</v>
      </c>
      <c r="H218" s="256" t="s">
        <v>1016</v>
      </c>
      <c r="I218" s="256" t="s">
        <v>1017</v>
      </c>
      <c r="J218" s="256" t="s">
        <v>1018</v>
      </c>
      <c r="K218" s="165">
        <v>0.45</v>
      </c>
      <c r="L218" s="256" t="s">
        <v>702</v>
      </c>
      <c r="M218" s="256" t="s">
        <v>269</v>
      </c>
      <c r="N218" s="256" t="s">
        <v>667</v>
      </c>
      <c r="O218" s="256" t="s">
        <v>703</v>
      </c>
      <c r="P218" s="229" t="s">
        <v>1019</v>
      </c>
      <c r="Q218" s="256" t="s">
        <v>1020</v>
      </c>
      <c r="R218" s="256"/>
      <c r="S218" s="165">
        <v>1</v>
      </c>
      <c r="T218" s="256">
        <v>0</v>
      </c>
      <c r="U218" s="53" t="s">
        <v>1021</v>
      </c>
      <c r="V218" s="54" t="s">
        <v>1022</v>
      </c>
      <c r="W218" s="55">
        <v>0.4</v>
      </c>
      <c r="X218" s="54"/>
      <c r="Y218" s="54" t="s">
        <v>111</v>
      </c>
      <c r="Z218" s="54" t="s">
        <v>1023</v>
      </c>
      <c r="AA218" s="56">
        <v>4</v>
      </c>
      <c r="AB218" s="57">
        <v>1</v>
      </c>
      <c r="AC218" s="58">
        <v>34567500</v>
      </c>
      <c r="AD218" s="57">
        <v>1</v>
      </c>
      <c r="AE218" s="58">
        <v>34567500</v>
      </c>
      <c r="AF218" s="57">
        <v>1</v>
      </c>
      <c r="AG218" s="58">
        <v>34567500</v>
      </c>
      <c r="AH218" s="57">
        <v>1</v>
      </c>
      <c r="AI218" s="58">
        <v>34567500</v>
      </c>
    </row>
    <row r="219" spans="1:35" ht="29.25" customHeight="1" x14ac:dyDescent="0.35">
      <c r="A219" s="44" t="str">
        <f t="shared" si="2"/>
        <v/>
      </c>
      <c r="F219" s="225"/>
      <c r="G219" s="160"/>
      <c r="H219" s="257" t="s">
        <v>1016</v>
      </c>
      <c r="I219" s="257" t="s">
        <v>1017</v>
      </c>
      <c r="J219" s="257" t="s">
        <v>1018</v>
      </c>
      <c r="K219" s="166">
        <v>0.45</v>
      </c>
      <c r="L219" s="257" t="s">
        <v>702</v>
      </c>
      <c r="M219" s="257" t="s">
        <v>269</v>
      </c>
      <c r="N219" s="257" t="s">
        <v>667</v>
      </c>
      <c r="O219" s="257" t="s">
        <v>703</v>
      </c>
      <c r="P219" s="230" t="s">
        <v>1019</v>
      </c>
      <c r="Q219" s="257" t="s">
        <v>1020</v>
      </c>
      <c r="R219" s="257"/>
      <c r="S219" s="166">
        <v>1</v>
      </c>
      <c r="T219" s="257">
        <v>0</v>
      </c>
      <c r="U219" s="53" t="s">
        <v>1024</v>
      </c>
      <c r="V219" s="54" t="s">
        <v>1025</v>
      </c>
      <c r="W219" s="55">
        <v>0.2</v>
      </c>
      <c r="X219" s="54"/>
      <c r="Y219" s="54"/>
      <c r="Z219" s="54" t="s">
        <v>1026</v>
      </c>
      <c r="AA219" s="56">
        <v>1</v>
      </c>
      <c r="AB219" s="57"/>
      <c r="AC219" s="58">
        <v>232643467</v>
      </c>
      <c r="AD219" s="57"/>
      <c r="AE219" s="58">
        <v>232643466</v>
      </c>
      <c r="AF219" s="57"/>
      <c r="AG219" s="58"/>
      <c r="AH219" s="57">
        <v>1</v>
      </c>
      <c r="AI219" s="58"/>
    </row>
    <row r="220" spans="1:35" ht="29.25" customHeight="1" x14ac:dyDescent="0.35">
      <c r="A220" s="44" t="str">
        <f t="shared" si="2"/>
        <v/>
      </c>
      <c r="F220" s="225"/>
      <c r="G220" s="160"/>
      <c r="H220" s="257" t="s">
        <v>1016</v>
      </c>
      <c r="I220" s="257" t="s">
        <v>1017</v>
      </c>
      <c r="J220" s="257" t="s">
        <v>1018</v>
      </c>
      <c r="K220" s="166">
        <v>0.45</v>
      </c>
      <c r="L220" s="257" t="s">
        <v>702</v>
      </c>
      <c r="M220" s="257" t="s">
        <v>269</v>
      </c>
      <c r="N220" s="257" t="s">
        <v>667</v>
      </c>
      <c r="O220" s="257" t="s">
        <v>703</v>
      </c>
      <c r="P220" s="230" t="s">
        <v>1019</v>
      </c>
      <c r="Q220" s="257" t="s">
        <v>1020</v>
      </c>
      <c r="R220" s="257"/>
      <c r="S220" s="166">
        <v>1</v>
      </c>
      <c r="T220" s="257">
        <v>0</v>
      </c>
      <c r="U220" s="53" t="s">
        <v>1027</v>
      </c>
      <c r="V220" s="54" t="s">
        <v>1028</v>
      </c>
      <c r="W220" s="55">
        <v>0.2</v>
      </c>
      <c r="X220" s="54"/>
      <c r="Y220" s="54"/>
      <c r="Z220" s="54" t="s">
        <v>1029</v>
      </c>
      <c r="AA220" s="56">
        <v>2</v>
      </c>
      <c r="AB220" s="57"/>
      <c r="AC220" s="58"/>
      <c r="AD220" s="57">
        <v>1</v>
      </c>
      <c r="AE220" s="58">
        <v>2500000</v>
      </c>
      <c r="AF220" s="57"/>
      <c r="AG220" s="58"/>
      <c r="AH220" s="57">
        <v>1</v>
      </c>
      <c r="AI220" s="58">
        <v>2500000</v>
      </c>
    </row>
    <row r="221" spans="1:35" ht="29.25" customHeight="1" x14ac:dyDescent="0.35">
      <c r="A221" s="44" t="str">
        <f t="shared" si="2"/>
        <v/>
      </c>
      <c r="F221" s="225"/>
      <c r="G221" s="161"/>
      <c r="H221" s="258" t="s">
        <v>1016</v>
      </c>
      <c r="I221" s="258" t="s">
        <v>1017</v>
      </c>
      <c r="J221" s="258" t="s">
        <v>1018</v>
      </c>
      <c r="K221" s="167">
        <v>0.45</v>
      </c>
      <c r="L221" s="258" t="s">
        <v>702</v>
      </c>
      <c r="M221" s="258" t="s">
        <v>269</v>
      </c>
      <c r="N221" s="258" t="s">
        <v>667</v>
      </c>
      <c r="O221" s="258" t="s">
        <v>703</v>
      </c>
      <c r="P221" s="231" t="s">
        <v>1019</v>
      </c>
      <c r="Q221" s="258" t="s">
        <v>1020</v>
      </c>
      <c r="R221" s="258"/>
      <c r="S221" s="167">
        <v>1</v>
      </c>
      <c r="T221" s="258">
        <v>0</v>
      </c>
      <c r="U221" s="53" t="s">
        <v>1030</v>
      </c>
      <c r="V221" s="54" t="s">
        <v>1031</v>
      </c>
      <c r="W221" s="55">
        <v>0.2</v>
      </c>
      <c r="X221" s="54"/>
      <c r="Y221" s="54"/>
      <c r="Z221" s="54" t="s">
        <v>1032</v>
      </c>
      <c r="AA221" s="56">
        <v>2</v>
      </c>
      <c r="AB221" s="57"/>
      <c r="AC221" s="58"/>
      <c r="AD221" s="57">
        <v>1</v>
      </c>
      <c r="AE221" s="58">
        <v>2500000</v>
      </c>
      <c r="AF221" s="57"/>
      <c r="AG221" s="58"/>
      <c r="AH221" s="57">
        <v>1</v>
      </c>
      <c r="AI221" s="58">
        <v>2500000</v>
      </c>
    </row>
    <row r="222" spans="1:35" ht="29.25" customHeight="1" x14ac:dyDescent="0.35">
      <c r="A222" s="44" t="str">
        <f t="shared" si="2"/>
        <v>70</v>
      </c>
      <c r="F222" s="225"/>
      <c r="G222" s="259" t="s">
        <v>1033</v>
      </c>
      <c r="H222" s="250" t="s">
        <v>1034</v>
      </c>
      <c r="I222" s="250" t="s">
        <v>1017</v>
      </c>
      <c r="J222" s="250" t="s">
        <v>1035</v>
      </c>
      <c r="K222" s="156">
        <v>0.45</v>
      </c>
      <c r="L222" s="250" t="s">
        <v>702</v>
      </c>
      <c r="M222" s="250" t="s">
        <v>269</v>
      </c>
      <c r="N222" s="250" t="s">
        <v>667</v>
      </c>
      <c r="O222" s="250" t="s">
        <v>703</v>
      </c>
      <c r="P222" s="235" t="s">
        <v>1036</v>
      </c>
      <c r="Q222" s="250" t="s">
        <v>1037</v>
      </c>
      <c r="R222" s="250"/>
      <c r="S222" s="156">
        <v>1</v>
      </c>
      <c r="T222" s="250"/>
      <c r="U222" s="45" t="s">
        <v>1038</v>
      </c>
      <c r="V222" s="80" t="s">
        <v>1039</v>
      </c>
      <c r="W222" s="81">
        <v>0.4</v>
      </c>
      <c r="X222" s="80"/>
      <c r="Y222" s="80"/>
      <c r="Z222" s="80" t="s">
        <v>1040</v>
      </c>
      <c r="AA222" s="82">
        <v>5</v>
      </c>
      <c r="AB222" s="83"/>
      <c r="AC222" s="84">
        <v>58266028</v>
      </c>
      <c r="AD222" s="83">
        <v>2</v>
      </c>
      <c r="AE222" s="84">
        <v>58266028</v>
      </c>
      <c r="AF222" s="83">
        <v>2</v>
      </c>
      <c r="AG222" s="84">
        <v>58266028</v>
      </c>
      <c r="AH222" s="83">
        <v>1</v>
      </c>
      <c r="AI222" s="84">
        <v>58266028</v>
      </c>
    </row>
    <row r="223" spans="1:35" ht="29.25" customHeight="1" x14ac:dyDescent="0.35">
      <c r="A223" s="44" t="str">
        <f t="shared" si="2"/>
        <v/>
      </c>
      <c r="F223" s="225"/>
      <c r="G223" s="260"/>
      <c r="H223" s="251" t="s">
        <v>1034</v>
      </c>
      <c r="I223" s="251" t="s">
        <v>1017</v>
      </c>
      <c r="J223" s="251" t="s">
        <v>1035</v>
      </c>
      <c r="K223" s="157"/>
      <c r="L223" s="251" t="s">
        <v>702</v>
      </c>
      <c r="M223" s="251" t="s">
        <v>269</v>
      </c>
      <c r="N223" s="251" t="s">
        <v>667</v>
      </c>
      <c r="O223" s="251" t="s">
        <v>703</v>
      </c>
      <c r="P223" s="237"/>
      <c r="Q223" s="251" t="s">
        <v>1037</v>
      </c>
      <c r="R223" s="251"/>
      <c r="S223" s="157"/>
      <c r="T223" s="251"/>
      <c r="U223" s="45" t="s">
        <v>1041</v>
      </c>
      <c r="V223" s="80" t="s">
        <v>1042</v>
      </c>
      <c r="W223" s="81">
        <v>0.2</v>
      </c>
      <c r="X223" s="80"/>
      <c r="Y223" s="80"/>
      <c r="Z223" s="80" t="s">
        <v>1043</v>
      </c>
      <c r="AA223" s="82">
        <v>1</v>
      </c>
      <c r="AB223" s="83"/>
      <c r="AC223" s="84"/>
      <c r="AD223" s="83"/>
      <c r="AE223" s="84"/>
      <c r="AF223" s="83"/>
      <c r="AG223" s="84"/>
      <c r="AH223" s="83">
        <v>1</v>
      </c>
      <c r="AI223" s="84">
        <v>5000000</v>
      </c>
    </row>
    <row r="224" spans="1:35" ht="29.25" customHeight="1" x14ac:dyDescent="0.35">
      <c r="A224" s="44" t="str">
        <f t="shared" si="2"/>
        <v/>
      </c>
      <c r="F224" s="225"/>
      <c r="G224" s="260"/>
      <c r="H224" s="251" t="s">
        <v>1034</v>
      </c>
      <c r="I224" s="251" t="s">
        <v>1017</v>
      </c>
      <c r="J224" s="251" t="s">
        <v>1035</v>
      </c>
      <c r="K224" s="157"/>
      <c r="L224" s="251" t="s">
        <v>702</v>
      </c>
      <c r="M224" s="251" t="s">
        <v>269</v>
      </c>
      <c r="N224" s="251" t="s">
        <v>667</v>
      </c>
      <c r="O224" s="251" t="s">
        <v>703</v>
      </c>
      <c r="P224" s="237"/>
      <c r="Q224" s="251" t="s">
        <v>1037</v>
      </c>
      <c r="R224" s="251"/>
      <c r="S224" s="157"/>
      <c r="T224" s="251"/>
      <c r="U224" s="45" t="s">
        <v>1044</v>
      </c>
      <c r="V224" s="80" t="s">
        <v>1045</v>
      </c>
      <c r="W224" s="81">
        <v>0.2</v>
      </c>
      <c r="X224" s="80"/>
      <c r="Y224" s="80"/>
      <c r="Z224" s="80" t="s">
        <v>1046</v>
      </c>
      <c r="AA224" s="82">
        <v>2</v>
      </c>
      <c r="AB224" s="83"/>
      <c r="AC224" s="84"/>
      <c r="AD224" s="83">
        <v>1</v>
      </c>
      <c r="AE224" s="84">
        <v>2500000</v>
      </c>
      <c r="AF224" s="83"/>
      <c r="AG224" s="84"/>
      <c r="AH224" s="83">
        <v>1</v>
      </c>
      <c r="AI224" s="84">
        <v>2500000</v>
      </c>
    </row>
    <row r="225" spans="1:35" ht="29.25" customHeight="1" x14ac:dyDescent="0.35">
      <c r="A225" s="44" t="str">
        <f t="shared" si="2"/>
        <v/>
      </c>
      <c r="F225" s="225"/>
      <c r="G225" s="261"/>
      <c r="H225" s="252" t="s">
        <v>1034</v>
      </c>
      <c r="I225" s="252" t="s">
        <v>1017</v>
      </c>
      <c r="J225" s="252" t="s">
        <v>1035</v>
      </c>
      <c r="K225" s="158"/>
      <c r="L225" s="252" t="s">
        <v>702</v>
      </c>
      <c r="M225" s="252" t="s">
        <v>269</v>
      </c>
      <c r="N225" s="252" t="s">
        <v>667</v>
      </c>
      <c r="O225" s="252" t="s">
        <v>703</v>
      </c>
      <c r="P225" s="236"/>
      <c r="Q225" s="252" t="s">
        <v>1037</v>
      </c>
      <c r="R225" s="252"/>
      <c r="S225" s="158"/>
      <c r="T225" s="252"/>
      <c r="U225" s="45" t="s">
        <v>1047</v>
      </c>
      <c r="V225" s="80" t="s">
        <v>1048</v>
      </c>
      <c r="W225" s="81">
        <v>0.2</v>
      </c>
      <c r="X225" s="80"/>
      <c r="Y225" s="80"/>
      <c r="Z225" s="80" t="s">
        <v>1049</v>
      </c>
      <c r="AA225" s="82">
        <v>2</v>
      </c>
      <c r="AB225" s="83"/>
      <c r="AC225" s="84"/>
      <c r="AD225" s="83">
        <v>1</v>
      </c>
      <c r="AE225" s="84">
        <v>26689871</v>
      </c>
      <c r="AF225" s="83"/>
      <c r="AG225" s="84"/>
      <c r="AH225" s="83">
        <v>1</v>
      </c>
      <c r="AI225" s="84">
        <v>26689872</v>
      </c>
    </row>
    <row r="226" spans="1:35" x14ac:dyDescent="0.35">
      <c r="G226" s="114"/>
      <c r="H226" s="114"/>
      <c r="I226" s="114"/>
      <c r="J226" s="114"/>
      <c r="K226" s="114"/>
      <c r="L226" s="114"/>
      <c r="M226" s="114"/>
      <c r="N226" s="114"/>
      <c r="O226" s="114"/>
      <c r="P226" s="114"/>
    </row>
    <row r="227" spans="1:35" x14ac:dyDescent="0.35">
      <c r="G227" s="114"/>
      <c r="H227" s="114"/>
      <c r="I227" s="114"/>
      <c r="J227" s="114"/>
      <c r="K227" s="114"/>
      <c r="L227" s="114"/>
      <c r="M227" s="114"/>
      <c r="N227" s="114"/>
      <c r="O227" s="114"/>
      <c r="P227" s="114"/>
    </row>
    <row r="228" spans="1:35" x14ac:dyDescent="0.35">
      <c r="G228" s="114"/>
      <c r="H228" s="114"/>
      <c r="I228" s="114"/>
      <c r="J228" s="114"/>
      <c r="K228" s="114"/>
      <c r="L228" s="114"/>
      <c r="M228" s="114"/>
      <c r="N228" s="114"/>
      <c r="O228" s="114"/>
      <c r="P228" s="114"/>
    </row>
    <row r="229" spans="1:35" x14ac:dyDescent="0.35">
      <c r="G229" s="114"/>
      <c r="H229" s="114"/>
      <c r="I229" s="114"/>
      <c r="J229" s="114"/>
      <c r="K229" s="114"/>
      <c r="L229" s="114"/>
      <c r="M229" s="114"/>
      <c r="N229" s="114"/>
      <c r="O229" s="114"/>
      <c r="P229" s="114"/>
    </row>
    <row r="230" spans="1:35" x14ac:dyDescent="0.35">
      <c r="G230" s="114"/>
      <c r="H230" s="114"/>
      <c r="I230" s="114"/>
      <c r="J230" s="114"/>
      <c r="K230" s="114"/>
      <c r="L230" s="114"/>
      <c r="M230" s="114"/>
      <c r="N230" s="114"/>
      <c r="O230" s="114"/>
      <c r="P230" s="114"/>
    </row>
    <row r="231" spans="1:35" x14ac:dyDescent="0.35">
      <c r="G231" s="114"/>
      <c r="H231" s="114"/>
      <c r="I231" s="114"/>
      <c r="J231" s="114"/>
      <c r="K231" s="114"/>
      <c r="L231" s="114"/>
      <c r="M231" s="114"/>
      <c r="N231" s="114"/>
      <c r="O231" s="114"/>
      <c r="P231" s="114"/>
    </row>
    <row r="232" spans="1:35" x14ac:dyDescent="0.35">
      <c r="G232" s="114"/>
      <c r="H232" s="114"/>
      <c r="I232" s="114"/>
      <c r="J232" s="114"/>
      <c r="K232" s="114"/>
      <c r="L232" s="114"/>
      <c r="M232" s="114"/>
      <c r="N232" s="114"/>
      <c r="O232" s="114"/>
      <c r="P232" s="114"/>
    </row>
    <row r="233" spans="1:35" x14ac:dyDescent="0.35">
      <c r="G233" s="114"/>
      <c r="H233" s="114"/>
      <c r="I233" s="114"/>
      <c r="J233" s="114"/>
      <c r="K233" s="114"/>
      <c r="L233" s="114"/>
      <c r="M233" s="114"/>
      <c r="N233" s="114"/>
      <c r="O233" s="114"/>
      <c r="P233" s="114"/>
    </row>
    <row r="234" spans="1:35" x14ac:dyDescent="0.35">
      <c r="G234" s="114"/>
      <c r="H234" s="114"/>
      <c r="I234" s="114"/>
      <c r="J234" s="114"/>
      <c r="K234" s="114"/>
      <c r="L234" s="114"/>
      <c r="M234" s="114"/>
      <c r="N234" s="114"/>
      <c r="O234" s="114"/>
      <c r="P234" s="114"/>
    </row>
    <row r="235" spans="1:35" x14ac:dyDescent="0.35">
      <c r="G235" s="114"/>
      <c r="H235" s="114"/>
      <c r="I235" s="114"/>
      <c r="J235" s="114"/>
      <c r="K235" s="114"/>
      <c r="L235" s="114"/>
      <c r="M235" s="114"/>
      <c r="N235" s="114"/>
      <c r="O235" s="114"/>
      <c r="P235" s="114"/>
    </row>
    <row r="236" spans="1:35" x14ac:dyDescent="0.35">
      <c r="G236" s="114"/>
      <c r="H236" s="114"/>
      <c r="I236" s="114"/>
      <c r="J236" s="114"/>
      <c r="K236" s="114"/>
      <c r="L236" s="114"/>
      <c r="M236" s="114"/>
      <c r="N236" s="114"/>
      <c r="O236" s="114"/>
      <c r="P236" s="114"/>
    </row>
    <row r="237" spans="1:35" x14ac:dyDescent="0.35">
      <c r="G237" s="114"/>
      <c r="H237" s="114"/>
      <c r="I237" s="114"/>
      <c r="J237" s="114"/>
      <c r="K237" s="114"/>
      <c r="L237" s="114"/>
      <c r="M237" s="114"/>
      <c r="N237" s="114"/>
      <c r="O237" s="114"/>
      <c r="P237" s="114"/>
    </row>
    <row r="238" spans="1:35" x14ac:dyDescent="0.35">
      <c r="G238" s="114"/>
      <c r="H238" s="114"/>
      <c r="I238" s="114"/>
      <c r="J238" s="114"/>
      <c r="K238" s="114"/>
      <c r="L238" s="114"/>
      <c r="M238" s="114"/>
      <c r="N238" s="114"/>
      <c r="O238" s="114"/>
      <c r="P238" s="114"/>
    </row>
    <row r="239" spans="1:35" x14ac:dyDescent="0.35">
      <c r="G239" s="114"/>
      <c r="H239" s="114"/>
      <c r="I239" s="114"/>
      <c r="J239" s="114"/>
      <c r="K239" s="114"/>
      <c r="L239" s="114"/>
      <c r="M239" s="114"/>
      <c r="N239" s="114"/>
      <c r="O239" s="114"/>
      <c r="P239" s="114"/>
    </row>
    <row r="240" spans="1:35" x14ac:dyDescent="0.35">
      <c r="G240" s="114"/>
      <c r="H240" s="114"/>
      <c r="I240" s="114"/>
      <c r="J240" s="114"/>
      <c r="K240" s="114"/>
      <c r="L240" s="114"/>
      <c r="M240" s="114"/>
      <c r="N240" s="114"/>
      <c r="O240" s="114"/>
      <c r="P240" s="114"/>
    </row>
    <row r="241" spans="7:16" x14ac:dyDescent="0.35">
      <c r="G241" s="114"/>
      <c r="H241" s="114"/>
      <c r="I241" s="114"/>
      <c r="J241" s="114"/>
      <c r="K241" s="114"/>
      <c r="L241" s="114"/>
      <c r="M241" s="114"/>
      <c r="N241" s="114"/>
      <c r="O241" s="114"/>
      <c r="P241" s="114"/>
    </row>
    <row r="242" spans="7:16" x14ac:dyDescent="0.35">
      <c r="G242" s="114"/>
      <c r="H242" s="114"/>
      <c r="I242" s="114"/>
      <c r="J242" s="114"/>
      <c r="K242" s="114"/>
      <c r="L242" s="114"/>
      <c r="M242" s="114"/>
      <c r="N242" s="114"/>
      <c r="O242" s="114"/>
      <c r="P242" s="114"/>
    </row>
    <row r="243" spans="7:16" x14ac:dyDescent="0.35">
      <c r="G243" s="114"/>
      <c r="H243" s="114"/>
      <c r="I243" s="114"/>
      <c r="J243" s="114"/>
      <c r="K243" s="114"/>
      <c r="L243" s="114"/>
      <c r="M243" s="114"/>
      <c r="N243" s="114"/>
      <c r="O243" s="114"/>
      <c r="P243" s="114"/>
    </row>
    <row r="244" spans="7:16" x14ac:dyDescent="0.35">
      <c r="G244" s="114"/>
      <c r="H244" s="114"/>
      <c r="I244" s="114"/>
      <c r="J244" s="114"/>
      <c r="K244" s="114"/>
      <c r="L244" s="114"/>
      <c r="M244" s="114"/>
      <c r="N244" s="114"/>
      <c r="O244" s="114"/>
      <c r="P244" s="114"/>
    </row>
    <row r="245" spans="7:16" x14ac:dyDescent="0.35">
      <c r="G245" s="114"/>
      <c r="H245" s="114"/>
      <c r="I245" s="114"/>
      <c r="J245" s="114"/>
      <c r="K245" s="114"/>
      <c r="L245" s="114"/>
      <c r="M245" s="114"/>
      <c r="N245" s="114"/>
      <c r="O245" s="114"/>
      <c r="P245" s="114"/>
    </row>
    <row r="246" spans="7:16" x14ac:dyDescent="0.35">
      <c r="G246" s="114"/>
      <c r="H246" s="114"/>
      <c r="I246" s="114"/>
      <c r="J246" s="114"/>
      <c r="K246" s="114"/>
      <c r="L246" s="114"/>
      <c r="M246" s="114"/>
      <c r="N246" s="114"/>
      <c r="O246" s="114"/>
      <c r="P246" s="114"/>
    </row>
    <row r="247" spans="7:16" x14ac:dyDescent="0.35">
      <c r="G247" s="114"/>
      <c r="H247" s="114"/>
      <c r="I247" s="114"/>
      <c r="J247" s="114"/>
      <c r="K247" s="114"/>
      <c r="L247" s="114"/>
      <c r="M247" s="114"/>
      <c r="N247" s="114"/>
      <c r="O247" s="114"/>
      <c r="P247" s="114"/>
    </row>
    <row r="248" spans="7:16" x14ac:dyDescent="0.35">
      <c r="G248" s="114"/>
      <c r="H248" s="114"/>
      <c r="I248" s="114"/>
      <c r="J248" s="114"/>
      <c r="K248" s="114"/>
      <c r="L248" s="114"/>
      <c r="M248" s="114"/>
      <c r="N248" s="114"/>
      <c r="O248" s="114"/>
      <c r="P248" s="114"/>
    </row>
    <row r="249" spans="7:16" x14ac:dyDescent="0.35">
      <c r="G249" s="114"/>
      <c r="H249" s="114"/>
      <c r="I249" s="114"/>
      <c r="J249" s="114"/>
      <c r="K249" s="114"/>
      <c r="L249" s="114"/>
      <c r="M249" s="114"/>
      <c r="N249" s="114"/>
      <c r="O249" s="114"/>
      <c r="P249" s="114"/>
    </row>
    <row r="250" spans="7:16" x14ac:dyDescent="0.35">
      <c r="G250" s="114"/>
      <c r="H250" s="114"/>
      <c r="I250" s="114"/>
      <c r="J250" s="114"/>
      <c r="K250" s="114"/>
      <c r="L250" s="114"/>
      <c r="M250" s="114"/>
      <c r="N250" s="114"/>
      <c r="O250" s="114"/>
      <c r="P250" s="114"/>
    </row>
    <row r="251" spans="7:16" x14ac:dyDescent="0.35">
      <c r="G251" s="114"/>
      <c r="H251" s="114"/>
      <c r="I251" s="114"/>
      <c r="J251" s="114"/>
      <c r="K251" s="114"/>
      <c r="L251" s="114"/>
      <c r="M251" s="114"/>
      <c r="N251" s="114"/>
      <c r="O251" s="114"/>
      <c r="P251" s="114"/>
    </row>
    <row r="252" spans="7:16" x14ac:dyDescent="0.35">
      <c r="G252" s="114"/>
      <c r="H252" s="114"/>
      <c r="I252" s="114"/>
      <c r="J252" s="114"/>
      <c r="K252" s="114"/>
      <c r="L252" s="114"/>
      <c r="M252" s="114"/>
      <c r="N252" s="114"/>
      <c r="O252" s="114"/>
      <c r="P252" s="114"/>
    </row>
    <row r="253" spans="7:16" x14ac:dyDescent="0.35">
      <c r="G253" s="114"/>
      <c r="H253" s="114"/>
      <c r="I253" s="114"/>
      <c r="J253" s="114"/>
      <c r="K253" s="114"/>
      <c r="L253" s="114"/>
      <c r="M253" s="114"/>
      <c r="N253" s="114"/>
      <c r="O253" s="114"/>
      <c r="P253" s="114"/>
    </row>
    <row r="254" spans="7:16" x14ac:dyDescent="0.35">
      <c r="G254" s="114"/>
      <c r="H254" s="114"/>
      <c r="I254" s="114"/>
      <c r="J254" s="114"/>
      <c r="K254" s="114"/>
      <c r="L254" s="114"/>
      <c r="M254" s="114"/>
      <c r="N254" s="114"/>
      <c r="O254" s="114"/>
      <c r="P254" s="114"/>
    </row>
    <row r="255" spans="7:16" x14ac:dyDescent="0.35">
      <c r="G255" s="114"/>
      <c r="H255" s="114"/>
      <c r="I255" s="114"/>
      <c r="J255" s="114"/>
      <c r="K255" s="114"/>
      <c r="L255" s="114"/>
      <c r="M255" s="114"/>
      <c r="N255" s="114"/>
      <c r="O255" s="114"/>
      <c r="P255" s="114"/>
    </row>
    <row r="256" spans="7:16" x14ac:dyDescent="0.35">
      <c r="G256" s="114"/>
      <c r="H256" s="114"/>
      <c r="I256" s="114"/>
      <c r="J256" s="114"/>
      <c r="K256" s="114"/>
      <c r="L256" s="114"/>
      <c r="M256" s="114"/>
      <c r="N256" s="114"/>
      <c r="O256" s="114"/>
      <c r="P256" s="114"/>
    </row>
    <row r="257" spans="7:16" x14ac:dyDescent="0.35">
      <c r="G257" s="114"/>
      <c r="H257" s="114"/>
      <c r="I257" s="114"/>
      <c r="J257" s="114"/>
      <c r="K257" s="114"/>
      <c r="L257" s="114"/>
      <c r="M257" s="114"/>
      <c r="N257" s="114"/>
      <c r="O257" s="114"/>
      <c r="P257" s="114"/>
    </row>
    <row r="258" spans="7:16" x14ac:dyDescent="0.35">
      <c r="G258" s="114"/>
      <c r="H258" s="114"/>
      <c r="I258" s="114"/>
      <c r="J258" s="114"/>
      <c r="K258" s="114"/>
      <c r="L258" s="114"/>
      <c r="M258" s="114"/>
      <c r="N258" s="114"/>
      <c r="O258" s="114"/>
      <c r="P258" s="114"/>
    </row>
    <row r="259" spans="7:16" x14ac:dyDescent="0.35">
      <c r="G259" s="114"/>
      <c r="H259" s="114"/>
      <c r="I259" s="114"/>
      <c r="J259" s="114"/>
      <c r="K259" s="114"/>
      <c r="L259" s="114"/>
      <c r="M259" s="114"/>
      <c r="N259" s="114"/>
      <c r="O259" s="114"/>
      <c r="P259" s="114"/>
    </row>
    <row r="260" spans="7:16" x14ac:dyDescent="0.35">
      <c r="G260" s="114"/>
      <c r="H260" s="114"/>
      <c r="I260" s="114"/>
      <c r="J260" s="114"/>
      <c r="K260" s="114"/>
      <c r="L260" s="114"/>
      <c r="M260" s="114"/>
      <c r="N260" s="114"/>
      <c r="O260" s="114"/>
      <c r="P260" s="114"/>
    </row>
    <row r="261" spans="7:16" x14ac:dyDescent="0.35">
      <c r="G261" s="114"/>
      <c r="H261" s="114"/>
      <c r="I261" s="114"/>
      <c r="J261" s="114"/>
      <c r="K261" s="114"/>
      <c r="L261" s="114"/>
      <c r="M261" s="114"/>
      <c r="N261" s="114"/>
      <c r="O261" s="114"/>
      <c r="P261" s="114"/>
    </row>
    <row r="262" spans="7:16" x14ac:dyDescent="0.35">
      <c r="G262" s="114"/>
      <c r="H262" s="114"/>
      <c r="I262" s="114"/>
      <c r="J262" s="114"/>
      <c r="K262" s="114"/>
      <c r="L262" s="114"/>
      <c r="M262" s="114"/>
      <c r="N262" s="114"/>
      <c r="O262" s="114"/>
      <c r="P262" s="114"/>
    </row>
    <row r="263" spans="7:16" x14ac:dyDescent="0.35">
      <c r="G263" s="114"/>
      <c r="H263" s="114"/>
      <c r="I263" s="114"/>
      <c r="J263" s="114"/>
      <c r="K263" s="114"/>
      <c r="L263" s="114"/>
      <c r="M263" s="114"/>
      <c r="N263" s="114"/>
      <c r="O263" s="114"/>
      <c r="P263" s="114"/>
    </row>
    <row r="264" spans="7:16" x14ac:dyDescent="0.35">
      <c r="G264" s="114"/>
      <c r="H264" s="114"/>
      <c r="I264" s="114"/>
      <c r="J264" s="114"/>
      <c r="K264" s="114"/>
      <c r="L264" s="114"/>
      <c r="M264" s="114"/>
      <c r="N264" s="114"/>
      <c r="O264" s="114"/>
      <c r="P264" s="114"/>
    </row>
    <row r="265" spans="7:16" x14ac:dyDescent="0.35">
      <c r="G265" s="114"/>
      <c r="H265" s="114"/>
      <c r="I265" s="114"/>
      <c r="J265" s="114"/>
      <c r="K265" s="114"/>
      <c r="L265" s="114"/>
      <c r="M265" s="114"/>
      <c r="N265" s="114"/>
      <c r="O265" s="114"/>
      <c r="P265" s="114"/>
    </row>
    <row r="266" spans="7:16" x14ac:dyDescent="0.35">
      <c r="G266" s="114"/>
      <c r="H266" s="114"/>
      <c r="I266" s="114"/>
      <c r="J266" s="114"/>
      <c r="K266" s="114"/>
      <c r="L266" s="114"/>
      <c r="M266" s="114"/>
      <c r="N266" s="114"/>
      <c r="O266" s="114"/>
      <c r="P266" s="114"/>
    </row>
    <row r="267" spans="7:16" x14ac:dyDescent="0.35">
      <c r="G267" s="114"/>
      <c r="H267" s="114"/>
      <c r="I267" s="114"/>
      <c r="J267" s="114"/>
      <c r="K267" s="114"/>
      <c r="L267" s="114"/>
      <c r="M267" s="114"/>
      <c r="N267" s="114"/>
      <c r="O267" s="114"/>
      <c r="P267" s="114"/>
    </row>
    <row r="268" spans="7:16" x14ac:dyDescent="0.35">
      <c r="G268" s="114"/>
      <c r="H268" s="114"/>
      <c r="I268" s="114"/>
      <c r="J268" s="114"/>
      <c r="K268" s="114"/>
      <c r="L268" s="114"/>
      <c r="M268" s="114"/>
      <c r="N268" s="114"/>
      <c r="O268" s="114"/>
      <c r="P268" s="114"/>
    </row>
    <row r="269" spans="7:16" x14ac:dyDescent="0.35">
      <c r="G269" s="114"/>
      <c r="H269" s="114"/>
      <c r="I269" s="114"/>
      <c r="J269" s="114"/>
      <c r="K269" s="114"/>
      <c r="L269" s="114"/>
      <c r="M269" s="114"/>
      <c r="N269" s="114"/>
      <c r="O269" s="114"/>
      <c r="P269" s="114"/>
    </row>
    <row r="270" spans="7:16" x14ac:dyDescent="0.35">
      <c r="G270" s="114"/>
      <c r="H270" s="114"/>
      <c r="I270" s="114"/>
      <c r="J270" s="114"/>
      <c r="K270" s="114"/>
      <c r="L270" s="114"/>
      <c r="M270" s="114"/>
      <c r="N270" s="114"/>
      <c r="O270" s="114"/>
      <c r="P270" s="114"/>
    </row>
    <row r="271" spans="7:16" x14ac:dyDescent="0.35">
      <c r="G271" s="114"/>
      <c r="H271" s="114"/>
      <c r="I271" s="114"/>
      <c r="J271" s="114"/>
      <c r="K271" s="114"/>
      <c r="L271" s="114"/>
      <c r="M271" s="114"/>
      <c r="N271" s="114"/>
      <c r="O271" s="114"/>
      <c r="P271" s="114"/>
    </row>
    <row r="272" spans="7:16" x14ac:dyDescent="0.35">
      <c r="G272" s="114"/>
      <c r="H272" s="114"/>
      <c r="I272" s="114"/>
      <c r="J272" s="114"/>
      <c r="K272" s="114"/>
      <c r="L272" s="114"/>
      <c r="M272" s="114"/>
      <c r="N272" s="114"/>
      <c r="O272" s="114"/>
      <c r="P272" s="114"/>
    </row>
    <row r="273" spans="7:16" x14ac:dyDescent="0.35">
      <c r="G273" s="114"/>
      <c r="H273" s="114"/>
      <c r="I273" s="114"/>
      <c r="J273" s="114"/>
      <c r="K273" s="114"/>
      <c r="L273" s="114"/>
      <c r="M273" s="114"/>
      <c r="N273" s="114"/>
      <c r="O273" s="114"/>
      <c r="P273" s="114"/>
    </row>
    <row r="274" spans="7:16" x14ac:dyDescent="0.35">
      <c r="G274" s="114"/>
      <c r="H274" s="114"/>
      <c r="I274" s="114"/>
      <c r="J274" s="114"/>
      <c r="K274" s="114"/>
      <c r="L274" s="114"/>
      <c r="M274" s="114"/>
      <c r="N274" s="114"/>
      <c r="O274" s="114"/>
      <c r="P274" s="114"/>
    </row>
    <row r="275" spans="7:16" x14ac:dyDescent="0.35">
      <c r="G275" s="114"/>
      <c r="H275" s="114"/>
      <c r="I275" s="114"/>
      <c r="J275" s="114"/>
      <c r="K275" s="114"/>
      <c r="L275" s="114"/>
      <c r="M275" s="114"/>
      <c r="N275" s="114"/>
      <c r="O275" s="114"/>
      <c r="P275" s="114"/>
    </row>
    <row r="276" spans="7:16" x14ac:dyDescent="0.35">
      <c r="G276" s="114"/>
      <c r="H276" s="114"/>
      <c r="I276" s="114"/>
      <c r="J276" s="114"/>
      <c r="K276" s="114"/>
      <c r="L276" s="114"/>
      <c r="M276" s="114"/>
      <c r="N276" s="114"/>
      <c r="O276" s="114"/>
      <c r="P276" s="114"/>
    </row>
    <row r="277" spans="7:16" x14ac:dyDescent="0.35">
      <c r="G277" s="114"/>
      <c r="H277" s="114"/>
      <c r="I277" s="114"/>
      <c r="J277" s="114"/>
      <c r="K277" s="114"/>
      <c r="L277" s="114"/>
      <c r="M277" s="114"/>
      <c r="N277" s="114"/>
      <c r="O277" s="114"/>
      <c r="P277" s="114"/>
    </row>
    <row r="278" spans="7:16" x14ac:dyDescent="0.35">
      <c r="G278" s="114"/>
      <c r="H278" s="114"/>
      <c r="I278" s="114"/>
      <c r="J278" s="114"/>
      <c r="K278" s="114"/>
      <c r="L278" s="114"/>
      <c r="M278" s="114"/>
      <c r="N278" s="114"/>
      <c r="O278" s="114"/>
      <c r="P278" s="114"/>
    </row>
    <row r="279" spans="7:16" x14ac:dyDescent="0.35">
      <c r="G279" s="114"/>
      <c r="H279" s="114"/>
      <c r="I279" s="114"/>
      <c r="J279" s="114"/>
      <c r="K279" s="114"/>
      <c r="L279" s="114"/>
      <c r="M279" s="114"/>
      <c r="N279" s="114"/>
      <c r="O279" s="114"/>
      <c r="P279" s="114"/>
    </row>
    <row r="280" spans="7:16" x14ac:dyDescent="0.35">
      <c r="G280" s="114"/>
      <c r="H280" s="114"/>
      <c r="I280" s="114"/>
      <c r="J280" s="114"/>
      <c r="K280" s="114"/>
      <c r="L280" s="114"/>
      <c r="M280" s="114"/>
      <c r="N280" s="114"/>
      <c r="O280" s="114"/>
      <c r="P280" s="114"/>
    </row>
    <row r="281" spans="7:16" x14ac:dyDescent="0.35">
      <c r="G281" s="114"/>
      <c r="H281" s="114"/>
      <c r="I281" s="114"/>
      <c r="J281" s="114"/>
      <c r="K281" s="114"/>
      <c r="L281" s="114"/>
      <c r="M281" s="114"/>
      <c r="N281" s="114"/>
      <c r="O281" s="114"/>
      <c r="P281" s="114"/>
    </row>
    <row r="282" spans="7:16" x14ac:dyDescent="0.35">
      <c r="G282" s="114"/>
      <c r="H282" s="114"/>
      <c r="I282" s="114"/>
      <c r="J282" s="114"/>
      <c r="K282" s="114"/>
      <c r="L282" s="114"/>
      <c r="M282" s="114"/>
      <c r="N282" s="114"/>
      <c r="O282" s="114"/>
      <c r="P282" s="114"/>
    </row>
    <row r="283" spans="7:16" x14ac:dyDescent="0.35">
      <c r="G283" s="114"/>
      <c r="H283" s="114"/>
      <c r="I283" s="114"/>
      <c r="J283" s="114"/>
      <c r="K283" s="114"/>
      <c r="L283" s="114"/>
      <c r="M283" s="114"/>
      <c r="N283" s="114"/>
      <c r="O283" s="114"/>
      <c r="P283" s="114"/>
    </row>
    <row r="284" spans="7:16" x14ac:dyDescent="0.35">
      <c r="G284" s="114"/>
      <c r="H284" s="114"/>
      <c r="I284" s="114"/>
      <c r="J284" s="114"/>
      <c r="K284" s="114"/>
      <c r="L284" s="114"/>
      <c r="M284" s="114"/>
      <c r="N284" s="114"/>
      <c r="O284" s="114"/>
      <c r="P284" s="114"/>
    </row>
    <row r="285" spans="7:16" x14ac:dyDescent="0.35">
      <c r="G285" s="114"/>
      <c r="H285" s="114"/>
      <c r="I285" s="114"/>
      <c r="J285" s="114"/>
      <c r="K285" s="114"/>
      <c r="L285" s="114"/>
      <c r="M285" s="114"/>
      <c r="N285" s="114"/>
      <c r="O285" s="114"/>
      <c r="P285" s="114"/>
    </row>
    <row r="286" spans="7:16" x14ac:dyDescent="0.35">
      <c r="G286" s="114"/>
      <c r="H286" s="114"/>
      <c r="I286" s="114"/>
      <c r="J286" s="114"/>
      <c r="K286" s="114"/>
      <c r="L286" s="114"/>
      <c r="M286" s="114"/>
      <c r="N286" s="114"/>
      <c r="O286" s="114"/>
      <c r="P286" s="114"/>
    </row>
    <row r="287" spans="7:16" x14ac:dyDescent="0.35">
      <c r="G287" s="114"/>
      <c r="H287" s="114"/>
      <c r="I287" s="114"/>
      <c r="J287" s="114"/>
      <c r="K287" s="114"/>
      <c r="L287" s="114"/>
      <c r="M287" s="114"/>
      <c r="N287" s="114"/>
      <c r="O287" s="114"/>
      <c r="P287" s="114"/>
    </row>
    <row r="288" spans="7:16" x14ac:dyDescent="0.35">
      <c r="G288" s="114"/>
      <c r="H288" s="114"/>
      <c r="I288" s="114"/>
      <c r="J288" s="114"/>
      <c r="K288" s="114"/>
      <c r="L288" s="114"/>
      <c r="M288" s="114"/>
      <c r="N288" s="114"/>
      <c r="O288" s="114"/>
      <c r="P288" s="114"/>
    </row>
    <row r="289" spans="7:16" x14ac:dyDescent="0.35">
      <c r="G289" s="114"/>
      <c r="H289" s="114"/>
      <c r="I289" s="114"/>
      <c r="J289" s="114"/>
      <c r="K289" s="114"/>
      <c r="L289" s="114"/>
      <c r="M289" s="114"/>
      <c r="N289" s="114"/>
      <c r="O289" s="114"/>
      <c r="P289" s="114"/>
    </row>
    <row r="290" spans="7:16" x14ac:dyDescent="0.35">
      <c r="G290" s="114"/>
      <c r="H290" s="114"/>
      <c r="I290" s="114"/>
      <c r="J290" s="114"/>
      <c r="K290" s="114"/>
      <c r="L290" s="114"/>
      <c r="M290" s="114"/>
      <c r="N290" s="114"/>
      <c r="O290" s="114"/>
      <c r="P290" s="114"/>
    </row>
    <row r="291" spans="7:16" x14ac:dyDescent="0.35">
      <c r="G291" s="114"/>
      <c r="H291" s="114"/>
      <c r="I291" s="114"/>
      <c r="J291" s="114"/>
      <c r="K291" s="114"/>
      <c r="L291" s="114"/>
      <c r="M291" s="114"/>
      <c r="N291" s="114"/>
      <c r="O291" s="114"/>
      <c r="P291" s="114"/>
    </row>
    <row r="292" spans="7:16" x14ac:dyDescent="0.35">
      <c r="G292" s="114"/>
      <c r="H292" s="114"/>
      <c r="I292" s="114"/>
      <c r="J292" s="114"/>
      <c r="K292" s="114"/>
      <c r="L292" s="114"/>
      <c r="M292" s="114"/>
      <c r="N292" s="114"/>
      <c r="O292" s="114"/>
      <c r="P292" s="114"/>
    </row>
    <row r="293" spans="7:16" x14ac:dyDescent="0.35">
      <c r="G293" s="114"/>
      <c r="H293" s="114"/>
      <c r="I293" s="114"/>
      <c r="J293" s="114"/>
      <c r="K293" s="114"/>
      <c r="L293" s="114"/>
      <c r="M293" s="114"/>
      <c r="N293" s="114"/>
      <c r="O293" s="114"/>
      <c r="P293" s="114"/>
    </row>
    <row r="294" spans="7:16" x14ac:dyDescent="0.35">
      <c r="G294" s="114"/>
      <c r="H294" s="114"/>
      <c r="I294" s="114"/>
      <c r="J294" s="114"/>
      <c r="K294" s="114"/>
      <c r="L294" s="114"/>
      <c r="M294" s="114"/>
      <c r="N294" s="114"/>
      <c r="O294" s="114"/>
      <c r="P294" s="114"/>
    </row>
    <row r="295" spans="7:16" x14ac:dyDescent="0.35">
      <c r="G295" s="114"/>
      <c r="H295" s="114"/>
      <c r="I295" s="114"/>
      <c r="J295" s="114"/>
      <c r="K295" s="114"/>
      <c r="L295" s="114"/>
      <c r="M295" s="114"/>
      <c r="N295" s="114"/>
      <c r="O295" s="114"/>
      <c r="P295" s="114"/>
    </row>
    <row r="296" spans="7:16" x14ac:dyDescent="0.35">
      <c r="G296" s="114"/>
      <c r="H296" s="114"/>
      <c r="I296" s="114"/>
      <c r="J296" s="114"/>
      <c r="K296" s="114"/>
      <c r="L296" s="114"/>
      <c r="M296" s="114"/>
      <c r="N296" s="114"/>
      <c r="O296" s="114"/>
      <c r="P296" s="114"/>
    </row>
    <row r="297" spans="7:16" x14ac:dyDescent="0.35">
      <c r="G297" s="114"/>
      <c r="H297" s="114"/>
      <c r="I297" s="114"/>
      <c r="J297" s="114"/>
      <c r="K297" s="114"/>
      <c r="L297" s="114"/>
      <c r="M297" s="114"/>
      <c r="N297" s="114"/>
      <c r="O297" s="114"/>
      <c r="P297" s="114"/>
    </row>
    <row r="298" spans="7:16" x14ac:dyDescent="0.35">
      <c r="G298" s="114"/>
      <c r="H298" s="114"/>
      <c r="I298" s="114"/>
      <c r="J298" s="114"/>
      <c r="K298" s="114"/>
      <c r="L298" s="114"/>
      <c r="M298" s="114"/>
      <c r="N298" s="114"/>
      <c r="O298" s="114"/>
      <c r="P298" s="114"/>
    </row>
    <row r="299" spans="7:16" x14ac:dyDescent="0.35">
      <c r="G299" s="114"/>
      <c r="H299" s="114"/>
      <c r="I299" s="114"/>
      <c r="J299" s="114"/>
      <c r="K299" s="114"/>
      <c r="L299" s="114"/>
      <c r="M299" s="114"/>
      <c r="N299" s="114"/>
      <c r="O299" s="114"/>
      <c r="P299" s="114"/>
    </row>
    <row r="300" spans="7:16" x14ac:dyDescent="0.35">
      <c r="G300" s="114"/>
      <c r="H300" s="114"/>
      <c r="I300" s="114"/>
      <c r="J300" s="114"/>
      <c r="K300" s="114"/>
      <c r="L300" s="114"/>
      <c r="M300" s="114"/>
      <c r="N300" s="114"/>
      <c r="O300" s="114"/>
      <c r="P300" s="114"/>
    </row>
    <row r="301" spans="7:16" x14ac:dyDescent="0.35">
      <c r="G301" s="114"/>
      <c r="H301" s="114"/>
      <c r="I301" s="114"/>
      <c r="J301" s="114"/>
      <c r="K301" s="114"/>
      <c r="L301" s="114"/>
      <c r="M301" s="114"/>
      <c r="N301" s="114"/>
      <c r="O301" s="114"/>
      <c r="P301" s="114"/>
    </row>
    <row r="302" spans="7:16" x14ac:dyDescent="0.35">
      <c r="G302" s="114"/>
      <c r="H302" s="114"/>
      <c r="I302" s="114"/>
      <c r="J302" s="114"/>
      <c r="K302" s="114"/>
      <c r="L302" s="114"/>
      <c r="M302" s="114"/>
      <c r="N302" s="114"/>
      <c r="O302" s="114"/>
      <c r="P302" s="114"/>
    </row>
    <row r="303" spans="7:16" x14ac:dyDescent="0.35">
      <c r="G303" s="114"/>
      <c r="H303" s="114"/>
      <c r="I303" s="114"/>
      <c r="J303" s="114"/>
      <c r="K303" s="114"/>
      <c r="L303" s="114"/>
      <c r="M303" s="114"/>
      <c r="N303" s="114"/>
      <c r="O303" s="114"/>
      <c r="P303" s="114"/>
    </row>
    <row r="304" spans="7:16" x14ac:dyDescent="0.35">
      <c r="G304" s="114"/>
      <c r="H304" s="114"/>
      <c r="I304" s="114"/>
      <c r="J304" s="114"/>
      <c r="K304" s="114"/>
      <c r="L304" s="114"/>
      <c r="M304" s="114"/>
      <c r="N304" s="114"/>
      <c r="O304" s="114"/>
      <c r="P304" s="114"/>
    </row>
    <row r="305" spans="7:16" x14ac:dyDescent="0.35">
      <c r="G305" s="114"/>
      <c r="H305" s="114"/>
      <c r="I305" s="114"/>
      <c r="J305" s="114"/>
      <c r="K305" s="114"/>
      <c r="L305" s="114"/>
      <c r="M305" s="114"/>
      <c r="N305" s="114"/>
      <c r="O305" s="114"/>
      <c r="P305" s="114"/>
    </row>
    <row r="306" spans="7:16" x14ac:dyDescent="0.35">
      <c r="G306" s="114"/>
      <c r="H306" s="114"/>
      <c r="I306" s="114"/>
      <c r="J306" s="114"/>
      <c r="K306" s="114"/>
      <c r="L306" s="114"/>
      <c r="M306" s="114"/>
      <c r="N306" s="114"/>
      <c r="O306" s="114"/>
      <c r="P306" s="114"/>
    </row>
    <row r="307" spans="7:16" x14ac:dyDescent="0.35">
      <c r="G307" s="114"/>
      <c r="H307" s="114"/>
      <c r="I307" s="114"/>
      <c r="J307" s="114"/>
      <c r="K307" s="114"/>
      <c r="L307" s="114"/>
      <c r="M307" s="114"/>
      <c r="N307" s="114"/>
      <c r="O307" s="114"/>
      <c r="P307" s="114"/>
    </row>
    <row r="308" spans="7:16" x14ac:dyDescent="0.35">
      <c r="G308" s="114"/>
      <c r="H308" s="114"/>
      <c r="I308" s="114"/>
      <c r="J308" s="114"/>
      <c r="K308" s="114"/>
      <c r="L308" s="114"/>
      <c r="M308" s="114"/>
      <c r="N308" s="114"/>
      <c r="O308" s="114"/>
      <c r="P308" s="114"/>
    </row>
    <row r="309" spans="7:16" x14ac:dyDescent="0.35">
      <c r="G309" s="114"/>
      <c r="H309" s="114"/>
      <c r="I309" s="114"/>
      <c r="J309" s="114"/>
      <c r="K309" s="114"/>
      <c r="L309" s="114"/>
      <c r="M309" s="114"/>
      <c r="N309" s="114"/>
      <c r="O309" s="114"/>
      <c r="P309" s="114"/>
    </row>
    <row r="310" spans="7:16" x14ac:dyDescent="0.35">
      <c r="G310" s="114"/>
      <c r="H310" s="114"/>
      <c r="I310" s="114"/>
      <c r="J310" s="114"/>
      <c r="K310" s="114"/>
      <c r="L310" s="114"/>
      <c r="M310" s="114"/>
      <c r="N310" s="114"/>
      <c r="O310" s="114"/>
      <c r="P310" s="114"/>
    </row>
    <row r="311" spans="7:16" x14ac:dyDescent="0.35">
      <c r="G311" s="114"/>
      <c r="H311" s="114"/>
      <c r="I311" s="114"/>
      <c r="J311" s="114"/>
      <c r="K311" s="114"/>
      <c r="L311" s="114"/>
      <c r="M311" s="114"/>
      <c r="N311" s="114"/>
      <c r="O311" s="114"/>
      <c r="P311" s="114"/>
    </row>
    <row r="312" spans="7:16" x14ac:dyDescent="0.35">
      <c r="G312" s="114"/>
      <c r="H312" s="114"/>
      <c r="I312" s="114"/>
      <c r="J312" s="114"/>
      <c r="K312" s="114"/>
      <c r="L312" s="114"/>
      <c r="M312" s="114"/>
      <c r="N312" s="114"/>
      <c r="O312" s="114"/>
      <c r="P312" s="114"/>
    </row>
    <row r="313" spans="7:16" x14ac:dyDescent="0.35">
      <c r="G313" s="114"/>
      <c r="H313" s="114"/>
      <c r="I313" s="114"/>
      <c r="J313" s="114"/>
      <c r="K313" s="114"/>
      <c r="L313" s="114"/>
      <c r="M313" s="114"/>
      <c r="N313" s="114"/>
      <c r="O313" s="114"/>
      <c r="P313" s="114"/>
    </row>
    <row r="314" spans="7:16" x14ac:dyDescent="0.35">
      <c r="G314" s="114"/>
      <c r="H314" s="114"/>
      <c r="I314" s="114"/>
      <c r="J314" s="114"/>
      <c r="K314" s="114"/>
      <c r="L314" s="114"/>
      <c r="M314" s="114"/>
      <c r="N314" s="114"/>
      <c r="O314" s="114"/>
      <c r="P314" s="114"/>
    </row>
    <row r="315" spans="7:16" x14ac:dyDescent="0.35">
      <c r="G315" s="114"/>
      <c r="H315" s="114"/>
      <c r="I315" s="114"/>
      <c r="J315" s="114"/>
      <c r="K315" s="114"/>
      <c r="L315" s="114"/>
      <c r="M315" s="114"/>
      <c r="N315" s="114"/>
      <c r="O315" s="114"/>
      <c r="P315" s="114"/>
    </row>
    <row r="316" spans="7:16" x14ac:dyDescent="0.35">
      <c r="G316" s="114"/>
      <c r="H316" s="114"/>
      <c r="I316" s="114"/>
      <c r="J316" s="114"/>
      <c r="K316" s="114"/>
      <c r="L316" s="114"/>
      <c r="M316" s="114"/>
      <c r="N316" s="114"/>
      <c r="O316" s="114"/>
      <c r="P316" s="114"/>
    </row>
    <row r="317" spans="7:16" x14ac:dyDescent="0.35">
      <c r="G317" s="114"/>
      <c r="H317" s="114"/>
      <c r="I317" s="114"/>
      <c r="J317" s="114"/>
      <c r="K317" s="114"/>
      <c r="L317" s="114"/>
      <c r="M317" s="114"/>
      <c r="N317" s="114"/>
      <c r="O317" s="114"/>
      <c r="P317" s="114"/>
    </row>
    <row r="318" spans="7:16" x14ac:dyDescent="0.35">
      <c r="G318" s="114"/>
      <c r="H318" s="114"/>
      <c r="I318" s="114"/>
      <c r="J318" s="114"/>
      <c r="K318" s="114"/>
      <c r="L318" s="114"/>
      <c r="M318" s="114"/>
      <c r="N318" s="114"/>
      <c r="O318" s="114"/>
      <c r="P318" s="114"/>
    </row>
    <row r="319" spans="7:16" x14ac:dyDescent="0.35">
      <c r="G319" s="114"/>
      <c r="H319" s="114"/>
      <c r="I319" s="114"/>
      <c r="J319" s="114"/>
      <c r="K319" s="114"/>
      <c r="L319" s="114"/>
      <c r="M319" s="114"/>
      <c r="N319" s="114"/>
      <c r="O319" s="114"/>
      <c r="P319" s="114"/>
    </row>
    <row r="320" spans="7:16" x14ac:dyDescent="0.35">
      <c r="G320" s="114"/>
      <c r="H320" s="114"/>
      <c r="I320" s="114"/>
      <c r="J320" s="114"/>
      <c r="K320" s="114"/>
      <c r="L320" s="114"/>
      <c r="M320" s="114"/>
      <c r="N320" s="114"/>
      <c r="O320" s="114"/>
      <c r="P320" s="114"/>
    </row>
    <row r="321" spans="7:16" x14ac:dyDescent="0.35">
      <c r="G321" s="114"/>
      <c r="H321" s="114"/>
      <c r="I321" s="114"/>
      <c r="J321" s="114"/>
      <c r="K321" s="114"/>
      <c r="L321" s="114"/>
      <c r="M321" s="114"/>
      <c r="N321" s="114"/>
      <c r="O321" s="114"/>
      <c r="P321" s="114"/>
    </row>
    <row r="322" spans="7:16" x14ac:dyDescent="0.35">
      <c r="G322" s="114"/>
      <c r="H322" s="114"/>
      <c r="I322" s="114"/>
      <c r="J322" s="114"/>
      <c r="K322" s="114"/>
      <c r="L322" s="114"/>
      <c r="M322" s="114"/>
      <c r="N322" s="114"/>
      <c r="O322" s="114"/>
      <c r="P322" s="114"/>
    </row>
    <row r="323" spans="7:16" x14ac:dyDescent="0.35">
      <c r="G323" s="114"/>
      <c r="H323" s="114"/>
      <c r="I323" s="114"/>
      <c r="J323" s="114"/>
      <c r="K323" s="114"/>
      <c r="L323" s="114"/>
      <c r="M323" s="114"/>
      <c r="N323" s="114"/>
      <c r="O323" s="114"/>
      <c r="P323" s="114"/>
    </row>
    <row r="324" spans="7:16" x14ac:dyDescent="0.35">
      <c r="G324" s="114"/>
      <c r="H324" s="114"/>
      <c r="I324" s="114"/>
      <c r="J324" s="114"/>
      <c r="K324" s="114"/>
      <c r="L324" s="114"/>
      <c r="M324" s="114"/>
      <c r="N324" s="114"/>
      <c r="O324" s="114"/>
      <c r="P324" s="114"/>
    </row>
    <row r="325" spans="7:16" x14ac:dyDescent="0.35">
      <c r="G325" s="114"/>
      <c r="H325" s="114"/>
      <c r="I325" s="114"/>
      <c r="J325" s="114"/>
      <c r="K325" s="114"/>
      <c r="L325" s="114"/>
      <c r="M325" s="114"/>
      <c r="N325" s="114"/>
      <c r="O325" s="114"/>
      <c r="P325" s="114"/>
    </row>
    <row r="326" spans="7:16" x14ac:dyDescent="0.35">
      <c r="G326" s="114"/>
      <c r="H326" s="114"/>
      <c r="I326" s="114"/>
      <c r="J326" s="114"/>
      <c r="K326" s="114"/>
      <c r="L326" s="114"/>
      <c r="M326" s="114"/>
      <c r="N326" s="114"/>
      <c r="O326" s="114"/>
      <c r="P326" s="114"/>
    </row>
    <row r="327" spans="7:16" x14ac:dyDescent="0.35">
      <c r="G327" s="114"/>
      <c r="H327" s="114"/>
      <c r="I327" s="114"/>
      <c r="J327" s="114"/>
      <c r="K327" s="114"/>
      <c r="L327" s="114"/>
      <c r="M327" s="114"/>
      <c r="N327" s="114"/>
      <c r="O327" s="114"/>
      <c r="P327" s="114"/>
    </row>
    <row r="328" spans="7:16" x14ac:dyDescent="0.35">
      <c r="G328" s="114"/>
      <c r="H328" s="114"/>
      <c r="I328" s="114"/>
      <c r="J328" s="114"/>
      <c r="K328" s="114"/>
      <c r="L328" s="114"/>
      <c r="M328" s="114"/>
      <c r="N328" s="114"/>
      <c r="O328" s="114"/>
      <c r="P328" s="114"/>
    </row>
    <row r="329" spans="7:16" x14ac:dyDescent="0.35">
      <c r="G329" s="114"/>
      <c r="H329" s="114"/>
      <c r="I329" s="114"/>
      <c r="J329" s="114"/>
      <c r="K329" s="114"/>
      <c r="L329" s="114"/>
      <c r="M329" s="114"/>
      <c r="N329" s="114"/>
      <c r="O329" s="114"/>
      <c r="P329" s="114"/>
    </row>
    <row r="330" spans="7:16" x14ac:dyDescent="0.35">
      <c r="G330" s="114"/>
      <c r="H330" s="114"/>
      <c r="I330" s="114"/>
      <c r="J330" s="114"/>
      <c r="K330" s="114"/>
      <c r="L330" s="114"/>
      <c r="M330" s="114"/>
      <c r="N330" s="114"/>
      <c r="O330" s="114"/>
      <c r="P330" s="114"/>
    </row>
    <row r="331" spans="7:16" x14ac:dyDescent="0.35">
      <c r="G331" s="114"/>
      <c r="H331" s="114"/>
      <c r="I331" s="114"/>
      <c r="J331" s="114"/>
      <c r="K331" s="114"/>
      <c r="L331" s="114"/>
      <c r="M331" s="114"/>
      <c r="N331" s="114"/>
      <c r="O331" s="114"/>
      <c r="P331" s="114"/>
    </row>
    <row r="332" spans="7:16" x14ac:dyDescent="0.35">
      <c r="G332" s="114"/>
      <c r="H332" s="114"/>
      <c r="I332" s="114"/>
      <c r="J332" s="114"/>
      <c r="K332" s="114"/>
      <c r="L332" s="114"/>
      <c r="M332" s="114"/>
      <c r="N332" s="114"/>
      <c r="O332" s="114"/>
      <c r="P332" s="114"/>
    </row>
    <row r="333" spans="7:16" x14ac:dyDescent="0.35">
      <c r="G333" s="114"/>
      <c r="H333" s="114"/>
      <c r="I333" s="114"/>
      <c r="J333" s="114"/>
      <c r="K333" s="114"/>
      <c r="L333" s="114"/>
      <c r="M333" s="114"/>
      <c r="N333" s="114"/>
      <c r="O333" s="114"/>
      <c r="P333" s="114"/>
    </row>
    <row r="334" spans="7:16" x14ac:dyDescent="0.35">
      <c r="G334" s="114"/>
      <c r="H334" s="114"/>
      <c r="I334" s="114"/>
      <c r="J334" s="114"/>
      <c r="K334" s="114"/>
      <c r="L334" s="114"/>
      <c r="M334" s="114"/>
      <c r="N334" s="114"/>
      <c r="O334" s="114"/>
      <c r="P334" s="114"/>
    </row>
    <row r="335" spans="7:16" x14ac:dyDescent="0.35">
      <c r="G335" s="114"/>
      <c r="H335" s="114"/>
      <c r="I335" s="114"/>
      <c r="J335" s="114"/>
      <c r="K335" s="114"/>
      <c r="L335" s="114"/>
      <c r="M335" s="114"/>
      <c r="N335" s="114"/>
      <c r="O335" s="114"/>
      <c r="P335" s="114"/>
    </row>
    <row r="336" spans="7:16" x14ac:dyDescent="0.35">
      <c r="G336" s="114"/>
      <c r="H336" s="114"/>
      <c r="I336" s="114"/>
      <c r="J336" s="114"/>
      <c r="K336" s="114"/>
      <c r="L336" s="114"/>
      <c r="M336" s="114"/>
      <c r="N336" s="114"/>
      <c r="O336" s="114"/>
      <c r="P336" s="114"/>
    </row>
    <row r="337" spans="7:16" x14ac:dyDescent="0.35">
      <c r="G337" s="114"/>
      <c r="H337" s="114"/>
      <c r="I337" s="114"/>
      <c r="J337" s="114"/>
      <c r="K337" s="114"/>
      <c r="L337" s="114"/>
      <c r="M337" s="114"/>
      <c r="N337" s="114"/>
      <c r="O337" s="114"/>
      <c r="P337" s="114"/>
    </row>
    <row r="338" spans="7:16" x14ac:dyDescent="0.35">
      <c r="G338" s="114"/>
      <c r="H338" s="114"/>
      <c r="I338" s="114"/>
      <c r="J338" s="114"/>
      <c r="K338" s="114"/>
      <c r="L338" s="114"/>
      <c r="M338" s="114"/>
      <c r="N338" s="114"/>
      <c r="O338" s="114"/>
      <c r="P338" s="114"/>
    </row>
    <row r="339" spans="7:16" x14ac:dyDescent="0.35">
      <c r="G339" s="114"/>
      <c r="H339" s="114"/>
      <c r="I339" s="114"/>
      <c r="J339" s="114"/>
      <c r="K339" s="114"/>
      <c r="L339" s="114"/>
      <c r="M339" s="114"/>
      <c r="N339" s="114"/>
      <c r="O339" s="114"/>
      <c r="P339" s="114"/>
    </row>
    <row r="340" spans="7:16" x14ac:dyDescent="0.35">
      <c r="G340" s="114"/>
      <c r="H340" s="114"/>
      <c r="I340" s="114"/>
      <c r="J340" s="114"/>
      <c r="K340" s="114"/>
      <c r="L340" s="114"/>
      <c r="M340" s="114"/>
      <c r="N340" s="114"/>
      <c r="O340" s="114"/>
      <c r="P340" s="114"/>
    </row>
    <row r="341" spans="7:16" x14ac:dyDescent="0.35">
      <c r="G341" s="114"/>
      <c r="H341" s="114"/>
      <c r="I341" s="114"/>
      <c r="J341" s="114"/>
      <c r="K341" s="114"/>
      <c r="L341" s="114"/>
      <c r="M341" s="114"/>
      <c r="N341" s="114"/>
      <c r="O341" s="114"/>
      <c r="P341" s="114"/>
    </row>
    <row r="342" spans="7:16" x14ac:dyDescent="0.35">
      <c r="G342" s="114"/>
      <c r="H342" s="114"/>
      <c r="I342" s="114"/>
      <c r="J342" s="114"/>
      <c r="K342" s="114"/>
      <c r="L342" s="114"/>
      <c r="M342" s="114"/>
      <c r="N342" s="114"/>
      <c r="O342" s="114"/>
      <c r="P342" s="114"/>
    </row>
    <row r="343" spans="7:16" x14ac:dyDescent="0.35">
      <c r="G343" s="114"/>
      <c r="H343" s="114"/>
      <c r="I343" s="114"/>
      <c r="J343" s="114"/>
      <c r="K343" s="114"/>
      <c r="L343" s="114"/>
      <c r="M343" s="114"/>
      <c r="N343" s="114"/>
      <c r="O343" s="114"/>
      <c r="P343" s="114"/>
    </row>
    <row r="344" spans="7:16" x14ac:dyDescent="0.35">
      <c r="G344" s="114"/>
      <c r="H344" s="114"/>
      <c r="I344" s="114"/>
      <c r="J344" s="114"/>
      <c r="K344" s="114"/>
      <c r="L344" s="114"/>
      <c r="M344" s="114"/>
      <c r="N344" s="114"/>
      <c r="O344" s="114"/>
      <c r="P344" s="114"/>
    </row>
    <row r="345" spans="7:16" x14ac:dyDescent="0.35">
      <c r="G345" s="114"/>
      <c r="H345" s="114"/>
      <c r="I345" s="114"/>
      <c r="J345" s="114"/>
      <c r="K345" s="114"/>
      <c r="L345" s="114"/>
      <c r="M345" s="114"/>
      <c r="N345" s="114"/>
      <c r="O345" s="114"/>
      <c r="P345" s="114"/>
    </row>
    <row r="346" spans="7:16" x14ac:dyDescent="0.35">
      <c r="G346" s="114"/>
      <c r="H346" s="114"/>
      <c r="I346" s="114"/>
      <c r="J346" s="114"/>
      <c r="K346" s="114"/>
      <c r="L346" s="114"/>
      <c r="M346" s="114"/>
      <c r="N346" s="114"/>
      <c r="O346" s="114"/>
      <c r="P346" s="114"/>
    </row>
    <row r="347" spans="7:16" x14ac:dyDescent="0.35">
      <c r="G347" s="114"/>
      <c r="H347" s="114"/>
      <c r="I347" s="114"/>
      <c r="J347" s="114"/>
      <c r="K347" s="114"/>
      <c r="L347" s="114"/>
      <c r="M347" s="114"/>
      <c r="N347" s="114"/>
      <c r="O347" s="114"/>
      <c r="P347" s="114"/>
    </row>
    <row r="348" spans="7:16" x14ac:dyDescent="0.35">
      <c r="G348" s="114"/>
      <c r="H348" s="114"/>
      <c r="I348" s="114"/>
      <c r="J348" s="114"/>
      <c r="K348" s="114"/>
      <c r="L348" s="114"/>
      <c r="M348" s="114"/>
      <c r="N348" s="114"/>
      <c r="O348" s="114"/>
      <c r="P348" s="114"/>
    </row>
    <row r="349" spans="7:16" x14ac:dyDescent="0.35">
      <c r="G349" s="114"/>
      <c r="H349" s="114"/>
      <c r="I349" s="114"/>
      <c r="J349" s="114"/>
      <c r="K349" s="114"/>
      <c r="L349" s="114"/>
      <c r="M349" s="114"/>
      <c r="N349" s="114"/>
      <c r="O349" s="114"/>
      <c r="P349" s="114"/>
    </row>
    <row r="350" spans="7:16" x14ac:dyDescent="0.35">
      <c r="G350" s="114"/>
      <c r="H350" s="114"/>
      <c r="I350" s="114"/>
      <c r="J350" s="114"/>
      <c r="K350" s="114"/>
      <c r="L350" s="114"/>
      <c r="M350" s="114"/>
      <c r="N350" s="114"/>
      <c r="O350" s="114"/>
      <c r="P350" s="114"/>
    </row>
    <row r="351" spans="7:16" x14ac:dyDescent="0.35">
      <c r="G351" s="114"/>
      <c r="H351" s="114"/>
      <c r="I351" s="114"/>
      <c r="J351" s="114"/>
      <c r="K351" s="114"/>
      <c r="L351" s="114"/>
      <c r="M351" s="114"/>
      <c r="N351" s="114"/>
      <c r="O351" s="114"/>
      <c r="P351" s="114"/>
    </row>
    <row r="352" spans="7:16" x14ac:dyDescent="0.35">
      <c r="G352" s="114"/>
      <c r="H352" s="114"/>
      <c r="I352" s="114"/>
      <c r="J352" s="114"/>
      <c r="K352" s="114"/>
      <c r="L352" s="114"/>
      <c r="M352" s="114"/>
      <c r="N352" s="114"/>
      <c r="O352" s="114"/>
      <c r="P352" s="114"/>
    </row>
    <row r="353" spans="7:16" x14ac:dyDescent="0.35">
      <c r="G353" s="114"/>
      <c r="H353" s="114"/>
      <c r="I353" s="114"/>
      <c r="J353" s="114"/>
      <c r="K353" s="114"/>
      <c r="L353" s="114"/>
      <c r="M353" s="114"/>
      <c r="N353" s="114"/>
      <c r="O353" s="114"/>
      <c r="P353" s="114"/>
    </row>
    <row r="354" spans="7:16" x14ac:dyDescent="0.35">
      <c r="G354" s="114"/>
      <c r="H354" s="114"/>
      <c r="I354" s="114"/>
      <c r="J354" s="114"/>
      <c r="K354" s="114"/>
      <c r="L354" s="114"/>
      <c r="M354" s="114"/>
      <c r="N354" s="114"/>
      <c r="O354" s="114"/>
      <c r="P354" s="114"/>
    </row>
    <row r="355" spans="7:16" x14ac:dyDescent="0.35">
      <c r="G355" s="114"/>
      <c r="H355" s="114"/>
      <c r="I355" s="114"/>
      <c r="J355" s="114"/>
      <c r="K355" s="114"/>
      <c r="L355" s="114"/>
      <c r="M355" s="114"/>
      <c r="N355" s="114"/>
      <c r="O355" s="114"/>
      <c r="P355" s="114"/>
    </row>
    <row r="356" spans="7:16" x14ac:dyDescent="0.35">
      <c r="G356" s="114"/>
      <c r="H356" s="114"/>
      <c r="I356" s="114"/>
      <c r="J356" s="114"/>
      <c r="K356" s="114"/>
      <c r="L356" s="114"/>
      <c r="M356" s="114"/>
      <c r="N356" s="114"/>
      <c r="O356" s="114"/>
      <c r="P356" s="114"/>
    </row>
    <row r="357" spans="7:16" x14ac:dyDescent="0.35">
      <c r="G357" s="114"/>
      <c r="H357" s="114"/>
      <c r="I357" s="114"/>
      <c r="J357" s="114"/>
      <c r="K357" s="114"/>
      <c r="L357" s="114"/>
      <c r="M357" s="114"/>
      <c r="N357" s="114"/>
      <c r="O357" s="114"/>
      <c r="P357" s="114"/>
    </row>
    <row r="358" spans="7:16" x14ac:dyDescent="0.35">
      <c r="G358" s="114"/>
      <c r="H358" s="114"/>
      <c r="I358" s="114"/>
      <c r="J358" s="114"/>
      <c r="K358" s="114"/>
      <c r="L358" s="114"/>
      <c r="M358" s="114"/>
      <c r="N358" s="114"/>
      <c r="O358" s="114"/>
      <c r="P358" s="114"/>
    </row>
    <row r="359" spans="7:16" x14ac:dyDescent="0.35">
      <c r="G359" s="114"/>
      <c r="H359" s="114"/>
      <c r="I359" s="114"/>
      <c r="J359" s="114"/>
      <c r="K359" s="114"/>
      <c r="L359" s="114"/>
      <c r="M359" s="114"/>
      <c r="N359" s="114"/>
      <c r="O359" s="114"/>
      <c r="P359" s="114"/>
    </row>
    <row r="360" spans="7:16" x14ac:dyDescent="0.35">
      <c r="G360" s="114"/>
      <c r="H360" s="114"/>
      <c r="I360" s="114"/>
      <c r="J360" s="114"/>
      <c r="K360" s="114"/>
      <c r="L360" s="114"/>
      <c r="M360" s="114"/>
      <c r="N360" s="114"/>
      <c r="O360" s="114"/>
      <c r="P360" s="114"/>
    </row>
    <row r="361" spans="7:16" x14ac:dyDescent="0.35">
      <c r="G361" s="114"/>
      <c r="H361" s="114"/>
      <c r="I361" s="114"/>
      <c r="J361" s="114"/>
      <c r="K361" s="114"/>
      <c r="L361" s="114"/>
      <c r="M361" s="114"/>
      <c r="N361" s="114"/>
      <c r="O361" s="114"/>
      <c r="P361" s="114"/>
    </row>
    <row r="362" spans="7:16" x14ac:dyDescent="0.35">
      <c r="G362" s="114"/>
      <c r="H362" s="114"/>
      <c r="I362" s="114"/>
      <c r="J362" s="114"/>
      <c r="K362" s="114"/>
      <c r="L362" s="114"/>
      <c r="M362" s="114"/>
      <c r="N362" s="114"/>
      <c r="O362" s="114"/>
      <c r="P362" s="114"/>
    </row>
    <row r="363" spans="7:16" x14ac:dyDescent="0.35">
      <c r="G363" s="114"/>
      <c r="H363" s="114"/>
      <c r="I363" s="114"/>
      <c r="J363" s="114"/>
      <c r="K363" s="114"/>
      <c r="L363" s="114"/>
      <c r="M363" s="114"/>
      <c r="N363" s="114"/>
      <c r="O363" s="114"/>
      <c r="P363" s="114"/>
    </row>
    <row r="364" spans="7:16" x14ac:dyDescent="0.35">
      <c r="G364" s="114"/>
      <c r="H364" s="114"/>
      <c r="I364" s="114"/>
      <c r="J364" s="114"/>
      <c r="K364" s="114"/>
      <c r="L364" s="114"/>
      <c r="M364" s="114"/>
      <c r="N364" s="114"/>
      <c r="O364" s="114"/>
      <c r="P364" s="114"/>
    </row>
    <row r="365" spans="7:16" x14ac:dyDescent="0.35">
      <c r="G365" s="114"/>
      <c r="H365" s="114"/>
      <c r="I365" s="114"/>
      <c r="J365" s="114"/>
      <c r="K365" s="114"/>
      <c r="L365" s="114"/>
      <c r="M365" s="114"/>
      <c r="N365" s="114"/>
      <c r="O365" s="114"/>
      <c r="P365" s="114"/>
    </row>
    <row r="366" spans="7:16" x14ac:dyDescent="0.35">
      <c r="G366" s="114"/>
      <c r="H366" s="114"/>
      <c r="I366" s="114"/>
      <c r="J366" s="114"/>
      <c r="K366" s="114"/>
      <c r="L366" s="114"/>
      <c r="M366" s="114"/>
      <c r="N366" s="114"/>
      <c r="O366" s="114"/>
      <c r="P366" s="114"/>
    </row>
    <row r="367" spans="7:16" x14ac:dyDescent="0.35">
      <c r="G367" s="114"/>
      <c r="H367" s="114"/>
      <c r="I367" s="114"/>
      <c r="J367" s="114"/>
      <c r="K367" s="114"/>
      <c r="L367" s="114"/>
      <c r="M367" s="114"/>
      <c r="N367" s="114"/>
      <c r="O367" s="114"/>
      <c r="P367" s="114"/>
    </row>
    <row r="368" spans="7:16" x14ac:dyDescent="0.35">
      <c r="G368" s="114"/>
      <c r="H368" s="114"/>
      <c r="I368" s="114"/>
      <c r="J368" s="114"/>
      <c r="K368" s="114"/>
      <c r="L368" s="114"/>
      <c r="M368" s="114"/>
      <c r="N368" s="114"/>
      <c r="O368" s="114"/>
      <c r="P368" s="114"/>
    </row>
    <row r="369" spans="7:16" x14ac:dyDescent="0.35">
      <c r="G369" s="114"/>
      <c r="H369" s="114"/>
      <c r="I369" s="114"/>
      <c r="J369" s="114"/>
      <c r="K369" s="114"/>
      <c r="L369" s="114"/>
      <c r="M369" s="114"/>
      <c r="N369" s="114"/>
      <c r="O369" s="114"/>
      <c r="P369" s="114"/>
    </row>
    <row r="370" spans="7:16" x14ac:dyDescent="0.35">
      <c r="G370" s="114"/>
      <c r="H370" s="114"/>
      <c r="I370" s="114"/>
      <c r="J370" s="114"/>
      <c r="K370" s="114"/>
      <c r="L370" s="114"/>
      <c r="M370" s="114"/>
      <c r="N370" s="114"/>
      <c r="O370" s="114"/>
      <c r="P370" s="114"/>
    </row>
    <row r="371" spans="7:16" x14ac:dyDescent="0.35">
      <c r="G371" s="114"/>
      <c r="H371" s="114"/>
      <c r="I371" s="114"/>
      <c r="J371" s="114"/>
      <c r="K371" s="114"/>
      <c r="L371" s="114"/>
      <c r="M371" s="114"/>
      <c r="N371" s="114"/>
      <c r="O371" s="114"/>
      <c r="P371" s="114"/>
    </row>
    <row r="372" spans="7:16" x14ac:dyDescent="0.35">
      <c r="G372" s="114"/>
      <c r="H372" s="114"/>
      <c r="I372" s="114"/>
      <c r="J372" s="114"/>
      <c r="K372" s="114"/>
      <c r="L372" s="114"/>
      <c r="M372" s="114"/>
      <c r="N372" s="114"/>
      <c r="O372" s="114"/>
      <c r="P372" s="114"/>
    </row>
    <row r="373" spans="7:16" x14ac:dyDescent="0.35">
      <c r="G373" s="114"/>
      <c r="H373" s="114"/>
      <c r="I373" s="114"/>
      <c r="J373" s="114"/>
      <c r="K373" s="114"/>
      <c r="L373" s="114"/>
      <c r="M373" s="114"/>
      <c r="N373" s="114"/>
      <c r="O373" s="114"/>
      <c r="P373" s="114"/>
    </row>
    <row r="374" spans="7:16" x14ac:dyDescent="0.35">
      <c r="G374" s="114"/>
      <c r="H374" s="114"/>
      <c r="I374" s="114"/>
      <c r="J374" s="114"/>
      <c r="K374" s="114"/>
      <c r="L374" s="114"/>
      <c r="M374" s="114"/>
      <c r="N374" s="114"/>
      <c r="O374" s="114"/>
      <c r="P374" s="114"/>
    </row>
    <row r="375" spans="7:16" x14ac:dyDescent="0.35">
      <c r="G375" s="114"/>
      <c r="H375" s="114"/>
      <c r="I375" s="114"/>
      <c r="J375" s="114"/>
      <c r="K375" s="114"/>
      <c r="L375" s="114"/>
      <c r="M375" s="114"/>
      <c r="N375" s="114"/>
      <c r="O375" s="114"/>
      <c r="P375" s="114"/>
    </row>
    <row r="376" spans="7:16" x14ac:dyDescent="0.35">
      <c r="G376" s="114"/>
      <c r="H376" s="114"/>
      <c r="I376" s="114"/>
      <c r="J376" s="114"/>
      <c r="K376" s="114"/>
      <c r="L376" s="114"/>
      <c r="M376" s="114"/>
      <c r="N376" s="114"/>
      <c r="O376" s="114"/>
      <c r="P376" s="114"/>
    </row>
    <row r="377" spans="7:16" x14ac:dyDescent="0.35">
      <c r="G377" s="114"/>
      <c r="H377" s="114"/>
      <c r="I377" s="114"/>
      <c r="J377" s="114"/>
      <c r="K377" s="114"/>
      <c r="L377" s="114"/>
      <c r="M377" s="114"/>
      <c r="N377" s="114"/>
      <c r="O377" s="114"/>
      <c r="P377" s="114"/>
    </row>
    <row r="378" spans="7:16" x14ac:dyDescent="0.35">
      <c r="G378" s="114"/>
      <c r="H378" s="114"/>
      <c r="I378" s="114"/>
      <c r="J378" s="114"/>
      <c r="K378" s="114"/>
      <c r="L378" s="114"/>
      <c r="M378" s="114"/>
      <c r="N378" s="114"/>
      <c r="O378" s="114"/>
      <c r="P378" s="114"/>
    </row>
    <row r="379" spans="7:16" x14ac:dyDescent="0.35">
      <c r="G379" s="114"/>
      <c r="H379" s="114"/>
      <c r="I379" s="114"/>
      <c r="J379" s="114"/>
      <c r="K379" s="114"/>
      <c r="L379" s="114"/>
      <c r="M379" s="114"/>
      <c r="N379" s="114"/>
      <c r="O379" s="114"/>
      <c r="P379" s="114"/>
    </row>
    <row r="380" spans="7:16" x14ac:dyDescent="0.35">
      <c r="G380" s="114"/>
      <c r="H380" s="114"/>
      <c r="I380" s="114"/>
      <c r="J380" s="114"/>
      <c r="K380" s="114"/>
      <c r="L380" s="114"/>
      <c r="M380" s="114"/>
      <c r="N380" s="114"/>
      <c r="O380" s="114"/>
      <c r="P380" s="114"/>
    </row>
    <row r="381" spans="7:16" x14ac:dyDescent="0.35">
      <c r="G381" s="114"/>
      <c r="H381" s="114"/>
      <c r="I381" s="114"/>
      <c r="J381" s="114"/>
      <c r="K381" s="114"/>
      <c r="L381" s="114"/>
      <c r="M381" s="114"/>
      <c r="N381" s="114"/>
      <c r="O381" s="114"/>
      <c r="P381" s="114"/>
    </row>
    <row r="382" spans="7:16" x14ac:dyDescent="0.35">
      <c r="G382" s="114"/>
      <c r="H382" s="114"/>
      <c r="I382" s="114"/>
      <c r="J382" s="114"/>
      <c r="K382" s="114"/>
      <c r="L382" s="114"/>
      <c r="M382" s="114"/>
      <c r="N382" s="114"/>
      <c r="O382" s="114"/>
      <c r="P382" s="114"/>
    </row>
    <row r="383" spans="7:16" x14ac:dyDescent="0.35">
      <c r="G383" s="114"/>
      <c r="H383" s="114"/>
      <c r="I383" s="114"/>
      <c r="J383" s="114"/>
      <c r="K383" s="114"/>
      <c r="L383" s="114"/>
      <c r="M383" s="114"/>
      <c r="N383" s="114"/>
      <c r="O383" s="114"/>
      <c r="P383" s="114"/>
    </row>
    <row r="384" spans="7:16" x14ac:dyDescent="0.35">
      <c r="G384" s="114"/>
      <c r="H384" s="114"/>
      <c r="I384" s="114"/>
      <c r="J384" s="114"/>
      <c r="K384" s="114"/>
      <c r="L384" s="114"/>
      <c r="M384" s="114"/>
      <c r="N384" s="114"/>
      <c r="O384" s="114"/>
      <c r="P384" s="114"/>
    </row>
    <row r="385" spans="7:16" x14ac:dyDescent="0.35">
      <c r="G385" s="114"/>
      <c r="H385" s="114"/>
      <c r="I385" s="114"/>
      <c r="J385" s="114"/>
      <c r="K385" s="114"/>
      <c r="L385" s="114"/>
      <c r="M385" s="114"/>
      <c r="N385" s="114"/>
      <c r="O385" s="114"/>
      <c r="P385" s="114"/>
    </row>
    <row r="386" spans="7:16" x14ac:dyDescent="0.35">
      <c r="G386" s="114"/>
      <c r="H386" s="114"/>
      <c r="I386" s="114"/>
      <c r="J386" s="114"/>
      <c r="K386" s="114"/>
      <c r="L386" s="114"/>
      <c r="M386" s="114"/>
      <c r="N386" s="114"/>
      <c r="O386" s="114"/>
      <c r="P386" s="114"/>
    </row>
    <row r="387" spans="7:16" x14ac:dyDescent="0.35">
      <c r="G387" s="114"/>
      <c r="H387" s="114"/>
      <c r="I387" s="114"/>
      <c r="J387" s="114"/>
      <c r="K387" s="114"/>
      <c r="L387" s="114"/>
      <c r="M387" s="114"/>
      <c r="N387" s="114"/>
      <c r="O387" s="114"/>
      <c r="P387" s="114"/>
    </row>
    <row r="388" spans="7:16" x14ac:dyDescent="0.35">
      <c r="G388" s="114"/>
      <c r="H388" s="114"/>
      <c r="I388" s="114"/>
      <c r="J388" s="114"/>
      <c r="K388" s="114"/>
      <c r="L388" s="114"/>
      <c r="M388" s="114"/>
      <c r="N388" s="114"/>
      <c r="O388" s="114"/>
      <c r="P388" s="114"/>
    </row>
    <row r="389" spans="7:16" x14ac:dyDescent="0.35">
      <c r="G389" s="114"/>
      <c r="H389" s="114"/>
      <c r="I389" s="114"/>
      <c r="J389" s="114"/>
      <c r="K389" s="114"/>
      <c r="L389" s="114"/>
      <c r="M389" s="114"/>
      <c r="N389" s="114"/>
      <c r="O389" s="114"/>
      <c r="P389" s="114"/>
    </row>
    <row r="390" spans="7:16" x14ac:dyDescent="0.35">
      <c r="G390" s="114"/>
      <c r="H390" s="114"/>
      <c r="I390" s="114"/>
      <c r="J390" s="114"/>
      <c r="K390" s="114"/>
      <c r="L390" s="114"/>
      <c r="M390" s="114"/>
      <c r="N390" s="114"/>
      <c r="O390" s="114"/>
      <c r="P390" s="114"/>
    </row>
    <row r="391" spans="7:16" x14ac:dyDescent="0.35">
      <c r="G391" s="114"/>
      <c r="H391" s="114"/>
      <c r="I391" s="114"/>
      <c r="J391" s="114"/>
      <c r="K391" s="114"/>
      <c r="L391" s="114"/>
      <c r="M391" s="114"/>
      <c r="N391" s="114"/>
      <c r="O391" s="114"/>
      <c r="P391" s="114"/>
    </row>
    <row r="392" spans="7:16" x14ac:dyDescent="0.35">
      <c r="G392" s="114"/>
      <c r="H392" s="114"/>
      <c r="I392" s="114"/>
      <c r="J392" s="114"/>
      <c r="K392" s="114"/>
      <c r="L392" s="114"/>
      <c r="M392" s="114"/>
      <c r="N392" s="114"/>
      <c r="O392" s="114"/>
      <c r="P392" s="114"/>
    </row>
    <row r="393" spans="7:16" x14ac:dyDescent="0.35">
      <c r="G393" s="114"/>
      <c r="H393" s="114"/>
      <c r="I393" s="114"/>
      <c r="J393" s="114"/>
      <c r="K393" s="114"/>
      <c r="L393" s="114"/>
      <c r="M393" s="114"/>
      <c r="N393" s="114"/>
      <c r="O393" s="114"/>
      <c r="P393" s="114"/>
    </row>
    <row r="394" spans="7:16" x14ac:dyDescent="0.35">
      <c r="G394" s="114"/>
      <c r="H394" s="114"/>
      <c r="I394" s="114"/>
      <c r="J394" s="114"/>
      <c r="K394" s="114"/>
      <c r="L394" s="114"/>
      <c r="M394" s="114"/>
      <c r="N394" s="114"/>
      <c r="O394" s="114"/>
      <c r="P394" s="114"/>
    </row>
    <row r="395" spans="7:16" x14ac:dyDescent="0.35">
      <c r="G395" s="114"/>
      <c r="H395" s="114"/>
      <c r="I395" s="114"/>
      <c r="J395" s="114"/>
      <c r="K395" s="114"/>
      <c r="L395" s="114"/>
      <c r="M395" s="114"/>
      <c r="N395" s="114"/>
      <c r="O395" s="114"/>
      <c r="P395" s="114"/>
    </row>
    <row r="396" spans="7:16" x14ac:dyDescent="0.35">
      <c r="G396" s="114"/>
      <c r="H396" s="114"/>
      <c r="I396" s="114"/>
      <c r="J396" s="114"/>
      <c r="K396" s="114"/>
      <c r="L396" s="114"/>
      <c r="M396" s="114"/>
      <c r="N396" s="114"/>
      <c r="O396" s="114"/>
      <c r="P396" s="114"/>
    </row>
    <row r="397" spans="7:16" x14ac:dyDescent="0.35">
      <c r="G397" s="114"/>
      <c r="H397" s="114"/>
      <c r="I397" s="114"/>
      <c r="J397" s="114"/>
      <c r="K397" s="114"/>
      <c r="L397" s="114"/>
      <c r="M397" s="114"/>
      <c r="N397" s="114"/>
      <c r="O397" s="114"/>
      <c r="P397" s="114"/>
    </row>
    <row r="398" spans="7:16" x14ac:dyDescent="0.35">
      <c r="G398" s="114"/>
      <c r="H398" s="114"/>
      <c r="I398" s="114"/>
      <c r="J398" s="114"/>
      <c r="K398" s="114"/>
      <c r="L398" s="114"/>
      <c r="M398" s="114"/>
      <c r="N398" s="114"/>
      <c r="O398" s="114"/>
      <c r="P398" s="114"/>
    </row>
    <row r="399" spans="7:16" x14ac:dyDescent="0.35">
      <c r="G399" s="114"/>
      <c r="H399" s="114"/>
      <c r="I399" s="114"/>
      <c r="J399" s="114"/>
      <c r="K399" s="114"/>
      <c r="L399" s="114"/>
      <c r="M399" s="114"/>
      <c r="N399" s="114"/>
      <c r="O399" s="114"/>
      <c r="P399" s="114"/>
    </row>
    <row r="400" spans="7:16" x14ac:dyDescent="0.35">
      <c r="G400" s="114"/>
      <c r="H400" s="114"/>
      <c r="I400" s="114"/>
      <c r="J400" s="114"/>
      <c r="K400" s="114"/>
      <c r="L400" s="114"/>
      <c r="M400" s="114"/>
      <c r="N400" s="114"/>
      <c r="O400" s="114"/>
      <c r="P400" s="114"/>
    </row>
    <row r="401" spans="7:16" x14ac:dyDescent="0.35">
      <c r="G401" s="114"/>
      <c r="H401" s="114"/>
      <c r="I401" s="114"/>
      <c r="J401" s="114"/>
      <c r="K401" s="114"/>
      <c r="L401" s="114"/>
      <c r="M401" s="114"/>
      <c r="N401" s="114"/>
      <c r="O401" s="114"/>
      <c r="P401" s="114"/>
    </row>
    <row r="402" spans="7:16" x14ac:dyDescent="0.35">
      <c r="G402" s="114"/>
      <c r="H402" s="114"/>
      <c r="I402" s="114"/>
      <c r="J402" s="114"/>
      <c r="K402" s="114"/>
      <c r="L402" s="114"/>
      <c r="M402" s="114"/>
      <c r="N402" s="114"/>
      <c r="O402" s="114"/>
      <c r="P402" s="114"/>
    </row>
    <row r="403" spans="7:16" x14ac:dyDescent="0.35">
      <c r="G403" s="114"/>
      <c r="H403" s="114"/>
      <c r="I403" s="114"/>
      <c r="J403" s="114"/>
      <c r="K403" s="114"/>
      <c r="L403" s="114"/>
      <c r="M403" s="114"/>
      <c r="N403" s="114"/>
      <c r="O403" s="114"/>
      <c r="P403" s="114"/>
    </row>
    <row r="404" spans="7:16" x14ac:dyDescent="0.35">
      <c r="G404" s="114"/>
      <c r="H404" s="114"/>
      <c r="I404" s="114"/>
      <c r="J404" s="114"/>
      <c r="K404" s="114"/>
      <c r="L404" s="114"/>
      <c r="M404" s="114"/>
      <c r="N404" s="114"/>
      <c r="O404" s="114"/>
      <c r="P404" s="114"/>
    </row>
    <row r="405" spans="7:16" x14ac:dyDescent="0.35">
      <c r="G405" s="114"/>
      <c r="H405" s="114"/>
      <c r="I405" s="114"/>
      <c r="J405" s="114"/>
      <c r="K405" s="114"/>
      <c r="L405" s="114"/>
      <c r="M405" s="114"/>
      <c r="N405" s="114"/>
      <c r="O405" s="114"/>
      <c r="P405" s="114"/>
    </row>
    <row r="406" spans="7:16" x14ac:dyDescent="0.35">
      <c r="G406" s="114"/>
      <c r="H406" s="114"/>
      <c r="I406" s="114"/>
      <c r="J406" s="114"/>
      <c r="K406" s="114"/>
      <c r="L406" s="114"/>
      <c r="M406" s="114"/>
      <c r="N406" s="114"/>
      <c r="O406" s="114"/>
      <c r="P406" s="114"/>
    </row>
    <row r="407" spans="7:16" x14ac:dyDescent="0.35">
      <c r="G407" s="114"/>
      <c r="H407" s="114"/>
      <c r="I407" s="114"/>
      <c r="J407" s="114"/>
      <c r="K407" s="114"/>
      <c r="L407" s="114"/>
      <c r="M407" s="114"/>
      <c r="N407" s="114"/>
      <c r="O407" s="114"/>
      <c r="P407" s="114"/>
    </row>
    <row r="408" spans="7:16" x14ac:dyDescent="0.35">
      <c r="G408" s="114"/>
      <c r="H408" s="114"/>
      <c r="I408" s="114"/>
      <c r="J408" s="114"/>
      <c r="K408" s="114"/>
      <c r="L408" s="114"/>
      <c r="M408" s="114"/>
      <c r="N408" s="114"/>
      <c r="O408" s="114"/>
      <c r="P408" s="114"/>
    </row>
    <row r="409" spans="7:16" x14ac:dyDescent="0.35">
      <c r="G409" s="114"/>
      <c r="H409" s="114"/>
      <c r="I409" s="114"/>
      <c r="J409" s="114"/>
      <c r="K409" s="114"/>
      <c r="L409" s="114"/>
      <c r="M409" s="114"/>
      <c r="N409" s="114"/>
      <c r="O409" s="114"/>
      <c r="P409" s="114"/>
    </row>
    <row r="410" spans="7:16" x14ac:dyDescent="0.35">
      <c r="G410" s="114"/>
      <c r="H410" s="114"/>
      <c r="I410" s="114"/>
      <c r="J410" s="114"/>
      <c r="K410" s="114"/>
      <c r="L410" s="114"/>
      <c r="M410" s="114"/>
      <c r="N410" s="114"/>
      <c r="O410" s="114"/>
      <c r="P410" s="114"/>
    </row>
    <row r="411" spans="7:16" x14ac:dyDescent="0.35">
      <c r="G411" s="114"/>
      <c r="H411" s="114"/>
      <c r="I411" s="114"/>
      <c r="J411" s="114"/>
      <c r="K411" s="114"/>
      <c r="L411" s="114"/>
      <c r="M411" s="114"/>
      <c r="N411" s="114"/>
      <c r="O411" s="114"/>
      <c r="P411" s="114"/>
    </row>
    <row r="412" spans="7:16" x14ac:dyDescent="0.35">
      <c r="G412" s="114"/>
      <c r="H412" s="114"/>
      <c r="I412" s="114"/>
      <c r="J412" s="114"/>
      <c r="K412" s="114"/>
      <c r="L412" s="114"/>
      <c r="M412" s="114"/>
      <c r="N412" s="114"/>
      <c r="O412" s="114"/>
      <c r="P412" s="114"/>
    </row>
    <row r="413" spans="7:16" x14ac:dyDescent="0.35">
      <c r="G413" s="114"/>
      <c r="H413" s="114"/>
      <c r="I413" s="114"/>
      <c r="J413" s="114"/>
      <c r="K413" s="114"/>
      <c r="L413" s="114"/>
      <c r="M413" s="114"/>
      <c r="N413" s="114"/>
      <c r="O413" s="114"/>
      <c r="P413" s="114"/>
    </row>
    <row r="414" spans="7:16" x14ac:dyDescent="0.35">
      <c r="G414" s="114"/>
      <c r="H414" s="114"/>
      <c r="I414" s="114"/>
      <c r="J414" s="114"/>
      <c r="K414" s="114"/>
      <c r="L414" s="114"/>
      <c r="M414" s="114"/>
      <c r="N414" s="114"/>
      <c r="O414" s="114"/>
      <c r="P414" s="114"/>
    </row>
    <row r="415" spans="7:16" x14ac:dyDescent="0.35">
      <c r="G415" s="114"/>
      <c r="H415" s="114"/>
      <c r="I415" s="114"/>
      <c r="J415" s="114"/>
      <c r="K415" s="114"/>
      <c r="L415" s="114"/>
      <c r="M415" s="114"/>
      <c r="N415" s="114"/>
      <c r="O415" s="114"/>
      <c r="P415" s="114"/>
    </row>
    <row r="416" spans="7:16" x14ac:dyDescent="0.35">
      <c r="G416" s="114"/>
      <c r="H416" s="114"/>
      <c r="I416" s="114"/>
      <c r="J416" s="114"/>
      <c r="K416" s="114"/>
      <c r="L416" s="114"/>
      <c r="M416" s="114"/>
      <c r="N416" s="114"/>
      <c r="O416" s="114"/>
      <c r="P416" s="114"/>
    </row>
    <row r="417" spans="7:16" x14ac:dyDescent="0.35">
      <c r="G417" s="114"/>
      <c r="H417" s="114"/>
      <c r="I417" s="114"/>
      <c r="J417" s="114"/>
      <c r="K417" s="114"/>
      <c r="L417" s="114"/>
      <c r="M417" s="114"/>
      <c r="N417" s="114"/>
      <c r="O417" s="114"/>
      <c r="P417" s="114"/>
    </row>
    <row r="418" spans="7:16" x14ac:dyDescent="0.35">
      <c r="G418" s="114"/>
      <c r="H418" s="114"/>
      <c r="I418" s="114"/>
      <c r="J418" s="114"/>
      <c r="K418" s="114"/>
      <c r="L418" s="114"/>
      <c r="M418" s="114"/>
      <c r="N418" s="114"/>
      <c r="O418" s="114"/>
      <c r="P418" s="114"/>
    </row>
    <row r="419" spans="7:16" x14ac:dyDescent="0.35">
      <c r="G419" s="114"/>
      <c r="H419" s="114"/>
      <c r="I419" s="114"/>
      <c r="J419" s="114"/>
      <c r="K419" s="114"/>
      <c r="L419" s="114"/>
      <c r="M419" s="114"/>
      <c r="N419" s="114"/>
      <c r="O419" s="114"/>
      <c r="P419" s="114"/>
    </row>
    <row r="420" spans="7:16" x14ac:dyDescent="0.35">
      <c r="G420" s="114"/>
      <c r="H420" s="114"/>
      <c r="I420" s="114"/>
      <c r="J420" s="114"/>
      <c r="K420" s="114"/>
      <c r="L420" s="114"/>
      <c r="M420" s="114"/>
      <c r="N420" s="114"/>
      <c r="O420" s="114"/>
      <c r="P420" s="114"/>
    </row>
    <row r="421" spans="7:16" x14ac:dyDescent="0.35">
      <c r="G421" s="114"/>
      <c r="H421" s="114"/>
      <c r="I421" s="114"/>
      <c r="J421" s="114"/>
      <c r="K421" s="114"/>
      <c r="L421" s="114"/>
      <c r="M421" s="114"/>
      <c r="N421" s="114"/>
      <c r="O421" s="114"/>
      <c r="P421" s="114"/>
    </row>
    <row r="422" spans="7:16" x14ac:dyDescent="0.35">
      <c r="G422" s="114"/>
      <c r="H422" s="114"/>
      <c r="I422" s="114"/>
      <c r="J422" s="114"/>
      <c r="K422" s="114"/>
      <c r="L422" s="114"/>
      <c r="M422" s="114"/>
      <c r="N422" s="114"/>
      <c r="O422" s="114"/>
      <c r="P422" s="114"/>
    </row>
  </sheetData>
  <sheetProtection algorithmName="SHA-512" hashValue="OfWUMojYNcFRkWPKiPa0Ti++R9Bd+MoK8YyqhKLJ77dIRsRRH8jgz/TeiclaPIxZnXRPTcux9tBrWkyx41g2xQ==" saltValue="CiudwkMxupn78GCnNJCBFA==" spinCount="100000" sheet="1" objects="1" scenarios="1"/>
  <mergeCells count="580">
    <mergeCell ref="Q222:Q225"/>
    <mergeCell ref="R222:R225"/>
    <mergeCell ref="S222:S225"/>
    <mergeCell ref="T222:T225"/>
    <mergeCell ref="S218:S221"/>
    <mergeCell ref="T218:T221"/>
    <mergeCell ref="G222:G225"/>
    <mergeCell ref="H222:H225"/>
    <mergeCell ref="I222:I225"/>
    <mergeCell ref="J222:J225"/>
    <mergeCell ref="K222:K225"/>
    <mergeCell ref="L222:L225"/>
    <mergeCell ref="M222:M225"/>
    <mergeCell ref="N222:N225"/>
    <mergeCell ref="M218:M221"/>
    <mergeCell ref="N218:N221"/>
    <mergeCell ref="O218:O221"/>
    <mergeCell ref="P218:P221"/>
    <mergeCell ref="Q218:Q221"/>
    <mergeCell ref="R218:R221"/>
    <mergeCell ref="O214:O217"/>
    <mergeCell ref="G218:G221"/>
    <mergeCell ref="H218:H221"/>
    <mergeCell ref="I218:I221"/>
    <mergeCell ref="J218:J221"/>
    <mergeCell ref="K218:K221"/>
    <mergeCell ref="L218:L221"/>
    <mergeCell ref="O222:O225"/>
    <mergeCell ref="P222:P225"/>
    <mergeCell ref="Q211:Q213"/>
    <mergeCell ref="R211:R213"/>
    <mergeCell ref="S211:S213"/>
    <mergeCell ref="T211:T213"/>
    <mergeCell ref="F214:F225"/>
    <mergeCell ref="G214:G217"/>
    <mergeCell ref="H214:H217"/>
    <mergeCell ref="I214:I217"/>
    <mergeCell ref="J214:J217"/>
    <mergeCell ref="K214:K217"/>
    <mergeCell ref="K211:K213"/>
    <mergeCell ref="L211:L213"/>
    <mergeCell ref="M211:M213"/>
    <mergeCell ref="N211:N213"/>
    <mergeCell ref="O211:O213"/>
    <mergeCell ref="P211:P213"/>
    <mergeCell ref="F201:F213"/>
    <mergeCell ref="G211:G213"/>
    <mergeCell ref="H211:H213"/>
    <mergeCell ref="I211:I213"/>
    <mergeCell ref="J211:J213"/>
    <mergeCell ref="L214:L217"/>
    <mergeCell ref="M214:M217"/>
    <mergeCell ref="N214:N217"/>
    <mergeCell ref="S205:S206"/>
    <mergeCell ref="T205:T206"/>
    <mergeCell ref="P207:P210"/>
    <mergeCell ref="Q207:Q210"/>
    <mergeCell ref="R207:R210"/>
    <mergeCell ref="S207:S210"/>
    <mergeCell ref="T207:T210"/>
    <mergeCell ref="M205:M210"/>
    <mergeCell ref="N205:N210"/>
    <mergeCell ref="O205:O210"/>
    <mergeCell ref="P205:P206"/>
    <mergeCell ref="Q205:Q206"/>
    <mergeCell ref="R205:R206"/>
    <mergeCell ref="L201:L204"/>
    <mergeCell ref="M201:M204"/>
    <mergeCell ref="N201:N204"/>
    <mergeCell ref="O201:O204"/>
    <mergeCell ref="G205:G210"/>
    <mergeCell ref="H205:H210"/>
    <mergeCell ref="I205:I210"/>
    <mergeCell ref="J205:J210"/>
    <mergeCell ref="K205:K210"/>
    <mergeCell ref="L205:L210"/>
    <mergeCell ref="G201:G204"/>
    <mergeCell ref="H201:H204"/>
    <mergeCell ref="I201:I204"/>
    <mergeCell ref="J201:J204"/>
    <mergeCell ref="K201:K204"/>
    <mergeCell ref="O198:O199"/>
    <mergeCell ref="P198:P199"/>
    <mergeCell ref="Q198:Q199"/>
    <mergeCell ref="R198:R199"/>
    <mergeCell ref="S198:S199"/>
    <mergeCell ref="T198:T199"/>
    <mergeCell ref="S196:S197"/>
    <mergeCell ref="T196:T197"/>
    <mergeCell ref="G198:G199"/>
    <mergeCell ref="H198:H199"/>
    <mergeCell ref="I198:I199"/>
    <mergeCell ref="J198:J199"/>
    <mergeCell ref="K198:K199"/>
    <mergeCell ref="L198:L199"/>
    <mergeCell ref="M198:M199"/>
    <mergeCell ref="N198:N199"/>
    <mergeCell ref="G192:G197"/>
    <mergeCell ref="H192:H197"/>
    <mergeCell ref="I192:I197"/>
    <mergeCell ref="J192:J197"/>
    <mergeCell ref="K192:K197"/>
    <mergeCell ref="L192:L197"/>
    <mergeCell ref="P194:P195"/>
    <mergeCell ref="Q194:Q195"/>
    <mergeCell ref="R194:R195"/>
    <mergeCell ref="S194:S195"/>
    <mergeCell ref="T194:T195"/>
    <mergeCell ref="M192:M197"/>
    <mergeCell ref="N192:N197"/>
    <mergeCell ref="O192:O197"/>
    <mergeCell ref="P192:P193"/>
    <mergeCell ref="Q192:Q193"/>
    <mergeCell ref="R192:R193"/>
    <mergeCell ref="P196:P197"/>
    <mergeCell ref="Q196:Q197"/>
    <mergeCell ref="R196:R197"/>
    <mergeCell ref="R183:R185"/>
    <mergeCell ref="S183:S185"/>
    <mergeCell ref="T183:T185"/>
    <mergeCell ref="P186:P191"/>
    <mergeCell ref="Q186:Q191"/>
    <mergeCell ref="R186:R191"/>
    <mergeCell ref="S186:S191"/>
    <mergeCell ref="T186:T191"/>
    <mergeCell ref="S192:S193"/>
    <mergeCell ref="T192:T193"/>
    <mergeCell ref="T180:T182"/>
    <mergeCell ref="G183:G191"/>
    <mergeCell ref="H183:H191"/>
    <mergeCell ref="I183:I191"/>
    <mergeCell ref="J183:J191"/>
    <mergeCell ref="K183:K191"/>
    <mergeCell ref="L183:L191"/>
    <mergeCell ref="M183:M191"/>
    <mergeCell ref="N183:N191"/>
    <mergeCell ref="O183:O191"/>
    <mergeCell ref="M180:M182"/>
    <mergeCell ref="N180:N182"/>
    <mergeCell ref="O180:O182"/>
    <mergeCell ref="Q180:Q182"/>
    <mergeCell ref="R180:R182"/>
    <mergeCell ref="S180:S182"/>
    <mergeCell ref="G180:G182"/>
    <mergeCell ref="H180:H182"/>
    <mergeCell ref="I180:I182"/>
    <mergeCell ref="J180:J182"/>
    <mergeCell ref="K180:K182"/>
    <mergeCell ref="L180:L182"/>
    <mergeCell ref="P183:P185"/>
    <mergeCell ref="Q183:Q185"/>
    <mergeCell ref="T175:T177"/>
    <mergeCell ref="P178:P179"/>
    <mergeCell ref="Q178:Q179"/>
    <mergeCell ref="R178:R179"/>
    <mergeCell ref="S178:S179"/>
    <mergeCell ref="T178:T179"/>
    <mergeCell ref="O173:O179"/>
    <mergeCell ref="P173:P174"/>
    <mergeCell ref="P175:P177"/>
    <mergeCell ref="Q175:Q177"/>
    <mergeCell ref="R175:R177"/>
    <mergeCell ref="S175:S177"/>
    <mergeCell ref="P166:P168"/>
    <mergeCell ref="Q166:Q168"/>
    <mergeCell ref="R166:R168"/>
    <mergeCell ref="F149:F168"/>
    <mergeCell ref="N169:N172"/>
    <mergeCell ref="O169:O172"/>
    <mergeCell ref="G173:G179"/>
    <mergeCell ref="H173:H179"/>
    <mergeCell ref="I173:I179"/>
    <mergeCell ref="J173:J179"/>
    <mergeCell ref="K173:K179"/>
    <mergeCell ref="L173:L179"/>
    <mergeCell ref="M173:M179"/>
    <mergeCell ref="N173:N179"/>
    <mergeCell ref="F169:F200"/>
    <mergeCell ref="G169:G172"/>
    <mergeCell ref="H169:H172"/>
    <mergeCell ref="I169:I172"/>
    <mergeCell ref="J169:J172"/>
    <mergeCell ref="K169:K172"/>
    <mergeCell ref="L169:L172"/>
    <mergeCell ref="M169:M172"/>
    <mergeCell ref="M166:M168"/>
    <mergeCell ref="Q163:Q165"/>
    <mergeCell ref="R163:R165"/>
    <mergeCell ref="S163:S165"/>
    <mergeCell ref="T163:T165"/>
    <mergeCell ref="G166:G168"/>
    <mergeCell ref="H166:H168"/>
    <mergeCell ref="I166:I168"/>
    <mergeCell ref="J166:J168"/>
    <mergeCell ref="K166:K168"/>
    <mergeCell ref="L166:L168"/>
    <mergeCell ref="K163:K165"/>
    <mergeCell ref="L163:L165"/>
    <mergeCell ref="M163:M165"/>
    <mergeCell ref="N163:N165"/>
    <mergeCell ref="O163:O165"/>
    <mergeCell ref="P163:P165"/>
    <mergeCell ref="G163:G165"/>
    <mergeCell ref="H163:H165"/>
    <mergeCell ref="I163:I165"/>
    <mergeCell ref="J163:J165"/>
    <mergeCell ref="S166:S168"/>
    <mergeCell ref="T166:T168"/>
    <mergeCell ref="N166:N168"/>
    <mergeCell ref="O166:O168"/>
    <mergeCell ref="S157:S159"/>
    <mergeCell ref="T157:T159"/>
    <mergeCell ref="P160:P162"/>
    <mergeCell ref="Q160:Q162"/>
    <mergeCell ref="R160:R162"/>
    <mergeCell ref="S160:S162"/>
    <mergeCell ref="T160:T162"/>
    <mergeCell ref="S153:S154"/>
    <mergeCell ref="T153:T154"/>
    <mergeCell ref="P155:P156"/>
    <mergeCell ref="Q155:Q156"/>
    <mergeCell ref="R155:R156"/>
    <mergeCell ref="S155:S156"/>
    <mergeCell ref="T155:T156"/>
    <mergeCell ref="M153:M162"/>
    <mergeCell ref="N153:N162"/>
    <mergeCell ref="O153:O162"/>
    <mergeCell ref="P153:P154"/>
    <mergeCell ref="Q153:Q154"/>
    <mergeCell ref="R153:R154"/>
    <mergeCell ref="P157:P159"/>
    <mergeCell ref="Q157:Q159"/>
    <mergeCell ref="R157:R159"/>
    <mergeCell ref="G153:G162"/>
    <mergeCell ref="H153:H162"/>
    <mergeCell ref="I153:I162"/>
    <mergeCell ref="J153:J162"/>
    <mergeCell ref="K153:K162"/>
    <mergeCell ref="L153:L162"/>
    <mergeCell ref="G149:G152"/>
    <mergeCell ref="H149:H152"/>
    <mergeCell ref="I149:I152"/>
    <mergeCell ref="J149:J152"/>
    <mergeCell ref="K149:K152"/>
    <mergeCell ref="M143:M148"/>
    <mergeCell ref="N143:N148"/>
    <mergeCell ref="O143:O148"/>
    <mergeCell ref="P143:P146"/>
    <mergeCell ref="Q143:Q146"/>
    <mergeCell ref="R143:R146"/>
    <mergeCell ref="L149:L152"/>
    <mergeCell ref="M149:M152"/>
    <mergeCell ref="N149:N152"/>
    <mergeCell ref="O149:O152"/>
    <mergeCell ref="J143:J148"/>
    <mergeCell ref="K143:K148"/>
    <mergeCell ref="L143:L148"/>
    <mergeCell ref="R132:R139"/>
    <mergeCell ref="S132:S139"/>
    <mergeCell ref="T132:T139"/>
    <mergeCell ref="P140:P142"/>
    <mergeCell ref="Q140:Q142"/>
    <mergeCell ref="R140:R142"/>
    <mergeCell ref="S140:S142"/>
    <mergeCell ref="T140:T142"/>
    <mergeCell ref="L132:L142"/>
    <mergeCell ref="M132:M142"/>
    <mergeCell ref="N132:N142"/>
    <mergeCell ref="O132:O142"/>
    <mergeCell ref="P132:P139"/>
    <mergeCell ref="Q132:Q139"/>
    <mergeCell ref="S143:S146"/>
    <mergeCell ref="T143:T146"/>
    <mergeCell ref="P147:P148"/>
    <mergeCell ref="Q147:Q148"/>
    <mergeCell ref="R147:R148"/>
    <mergeCell ref="S147:S148"/>
    <mergeCell ref="T147:T148"/>
    <mergeCell ref="O121:O125"/>
    <mergeCell ref="P121:P125"/>
    <mergeCell ref="Q121:Q125"/>
    <mergeCell ref="R121:R125"/>
    <mergeCell ref="S121:S125"/>
    <mergeCell ref="T121:T125"/>
    <mergeCell ref="F128:F148"/>
    <mergeCell ref="G128:G131"/>
    <mergeCell ref="H128:H131"/>
    <mergeCell ref="I128:I131"/>
    <mergeCell ref="J128:J131"/>
    <mergeCell ref="K128:K131"/>
    <mergeCell ref="L128:L131"/>
    <mergeCell ref="M128:M131"/>
    <mergeCell ref="N128:N131"/>
    <mergeCell ref="O128:O131"/>
    <mergeCell ref="G132:G142"/>
    <mergeCell ref="H132:H142"/>
    <mergeCell ref="I132:I142"/>
    <mergeCell ref="J132:J142"/>
    <mergeCell ref="K132:K142"/>
    <mergeCell ref="G143:G148"/>
    <mergeCell ref="H143:H148"/>
    <mergeCell ref="I143:I148"/>
    <mergeCell ref="S113:S114"/>
    <mergeCell ref="T113:T114"/>
    <mergeCell ref="G118:G120"/>
    <mergeCell ref="H118:H120"/>
    <mergeCell ref="I118:I120"/>
    <mergeCell ref="J118:J120"/>
    <mergeCell ref="K118:K120"/>
    <mergeCell ref="L118:L120"/>
    <mergeCell ref="M118:M120"/>
    <mergeCell ref="N118:N120"/>
    <mergeCell ref="M113:M114"/>
    <mergeCell ref="N113:N114"/>
    <mergeCell ref="O113:O114"/>
    <mergeCell ref="P113:P114"/>
    <mergeCell ref="Q113:Q114"/>
    <mergeCell ref="R113:R114"/>
    <mergeCell ref="G113:G114"/>
    <mergeCell ref="H113:H114"/>
    <mergeCell ref="I113:I114"/>
    <mergeCell ref="J113:J114"/>
    <mergeCell ref="K113:K114"/>
    <mergeCell ref="L113:L114"/>
    <mergeCell ref="O118:O120"/>
    <mergeCell ref="S106:S107"/>
    <mergeCell ref="T106:T107"/>
    <mergeCell ref="P108:P110"/>
    <mergeCell ref="Q108:Q110"/>
    <mergeCell ref="R108:R110"/>
    <mergeCell ref="S108:S110"/>
    <mergeCell ref="T108:T110"/>
    <mergeCell ref="M106:M110"/>
    <mergeCell ref="N106:N110"/>
    <mergeCell ref="O106:O110"/>
    <mergeCell ref="P106:P107"/>
    <mergeCell ref="Q106:Q107"/>
    <mergeCell ref="R106:R107"/>
    <mergeCell ref="P95:P97"/>
    <mergeCell ref="Q95:Q97"/>
    <mergeCell ref="R95:R97"/>
    <mergeCell ref="S95:S97"/>
    <mergeCell ref="T95:T97"/>
    <mergeCell ref="G98:G102"/>
    <mergeCell ref="H98:H102"/>
    <mergeCell ref="I98:I102"/>
    <mergeCell ref="J98:J102"/>
    <mergeCell ref="K98:K102"/>
    <mergeCell ref="R98:R99"/>
    <mergeCell ref="S98:S99"/>
    <mergeCell ref="T98:T99"/>
    <mergeCell ref="P100:P102"/>
    <mergeCell ref="Q100:Q102"/>
    <mergeCell ref="R100:R102"/>
    <mergeCell ref="S100:S102"/>
    <mergeCell ref="T100:T102"/>
    <mergeCell ref="L98:L102"/>
    <mergeCell ref="M98:M102"/>
    <mergeCell ref="N98:N102"/>
    <mergeCell ref="O98:O102"/>
    <mergeCell ref="P98:P99"/>
    <mergeCell ref="Q98:Q99"/>
    <mergeCell ref="O91:O94"/>
    <mergeCell ref="G95:G97"/>
    <mergeCell ref="H95:H97"/>
    <mergeCell ref="I95:I97"/>
    <mergeCell ref="J95:J97"/>
    <mergeCell ref="K95:K97"/>
    <mergeCell ref="L95:L97"/>
    <mergeCell ref="M95:M97"/>
    <mergeCell ref="N95:N97"/>
    <mergeCell ref="O95:O97"/>
    <mergeCell ref="F91:F127"/>
    <mergeCell ref="G91:G94"/>
    <mergeCell ref="H91:H94"/>
    <mergeCell ref="I91:I94"/>
    <mergeCell ref="J91:J94"/>
    <mergeCell ref="K91:K94"/>
    <mergeCell ref="L91:L94"/>
    <mergeCell ref="M91:M94"/>
    <mergeCell ref="N91:N94"/>
    <mergeCell ref="G106:G110"/>
    <mergeCell ref="H106:H110"/>
    <mergeCell ref="I106:I110"/>
    <mergeCell ref="J106:J110"/>
    <mergeCell ref="K106:K110"/>
    <mergeCell ref="L106:L110"/>
    <mergeCell ref="G121:G125"/>
    <mergeCell ref="H121:H125"/>
    <mergeCell ref="I121:I125"/>
    <mergeCell ref="J121:J125"/>
    <mergeCell ref="K121:K125"/>
    <mergeCell ref="L121:L125"/>
    <mergeCell ref="M121:M125"/>
    <mergeCell ref="N121:N125"/>
    <mergeCell ref="S63:S66"/>
    <mergeCell ref="T63:T66"/>
    <mergeCell ref="G67:G70"/>
    <mergeCell ref="H67:H70"/>
    <mergeCell ref="I67:I70"/>
    <mergeCell ref="J67:J70"/>
    <mergeCell ref="K67:K70"/>
    <mergeCell ref="L67:L70"/>
    <mergeCell ref="M67:M70"/>
    <mergeCell ref="N67:N70"/>
    <mergeCell ref="M63:M66"/>
    <mergeCell ref="N63:N66"/>
    <mergeCell ref="O63:O66"/>
    <mergeCell ref="P63:P66"/>
    <mergeCell ref="Q63:Q66"/>
    <mergeCell ref="R63:R66"/>
    <mergeCell ref="G63:G66"/>
    <mergeCell ref="H63:H66"/>
    <mergeCell ref="I63:I66"/>
    <mergeCell ref="J63:J66"/>
    <mergeCell ref="K63:K66"/>
    <mergeCell ref="L63:L66"/>
    <mergeCell ref="O67:O70"/>
    <mergeCell ref="P58:P62"/>
    <mergeCell ref="Q58:Q62"/>
    <mergeCell ref="R58:R62"/>
    <mergeCell ref="S58:S62"/>
    <mergeCell ref="T58:T62"/>
    <mergeCell ref="N54:N57"/>
    <mergeCell ref="O54:O57"/>
    <mergeCell ref="G58:G62"/>
    <mergeCell ref="H58:H62"/>
    <mergeCell ref="I58:I62"/>
    <mergeCell ref="J58:J62"/>
    <mergeCell ref="K58:K62"/>
    <mergeCell ref="L58:L62"/>
    <mergeCell ref="M58:M62"/>
    <mergeCell ref="N58:N62"/>
    <mergeCell ref="N50:N53"/>
    <mergeCell ref="O50:O53"/>
    <mergeCell ref="F54:F66"/>
    <mergeCell ref="G54:G57"/>
    <mergeCell ref="H54:H57"/>
    <mergeCell ref="I54:I57"/>
    <mergeCell ref="J54:J57"/>
    <mergeCell ref="K54:K57"/>
    <mergeCell ref="L54:L57"/>
    <mergeCell ref="M54:M57"/>
    <mergeCell ref="O58:O62"/>
    <mergeCell ref="I50:I53"/>
    <mergeCell ref="J50:J53"/>
    <mergeCell ref="K50:K53"/>
    <mergeCell ref="L50:L53"/>
    <mergeCell ref="M50:M53"/>
    <mergeCell ref="G46:G49"/>
    <mergeCell ref="H46:H49"/>
    <mergeCell ref="I46:I49"/>
    <mergeCell ref="J46:J49"/>
    <mergeCell ref="K46:K49"/>
    <mergeCell ref="L46:L49"/>
    <mergeCell ref="T39:T40"/>
    <mergeCell ref="G41:G45"/>
    <mergeCell ref="H41:H45"/>
    <mergeCell ref="I41:I45"/>
    <mergeCell ref="J41:J45"/>
    <mergeCell ref="K41:K45"/>
    <mergeCell ref="R42:R43"/>
    <mergeCell ref="S42:S43"/>
    <mergeCell ref="T42:T43"/>
    <mergeCell ref="P44:P45"/>
    <mergeCell ref="Q44:Q45"/>
    <mergeCell ref="R44:R45"/>
    <mergeCell ref="S44:S45"/>
    <mergeCell ref="T44:T45"/>
    <mergeCell ref="L41:L45"/>
    <mergeCell ref="M41:M45"/>
    <mergeCell ref="N41:N45"/>
    <mergeCell ref="O41:O45"/>
    <mergeCell ref="P42:P43"/>
    <mergeCell ref="Q42:Q43"/>
    <mergeCell ref="T36:T37"/>
    <mergeCell ref="G39:G40"/>
    <mergeCell ref="H39:H40"/>
    <mergeCell ref="I39:I40"/>
    <mergeCell ref="J39:J40"/>
    <mergeCell ref="K39:K40"/>
    <mergeCell ref="L39:L40"/>
    <mergeCell ref="M39:M40"/>
    <mergeCell ref="N39:N40"/>
    <mergeCell ref="O39:O40"/>
    <mergeCell ref="O33:O38"/>
    <mergeCell ref="P34:P35"/>
    <mergeCell ref="Q34:Q35"/>
    <mergeCell ref="R34:R35"/>
    <mergeCell ref="S34:S35"/>
    <mergeCell ref="T34:T35"/>
    <mergeCell ref="P36:P37"/>
    <mergeCell ref="Q36:Q37"/>
    <mergeCell ref="R36:R37"/>
    <mergeCell ref="S36:S37"/>
    <mergeCell ref="P39:P40"/>
    <mergeCell ref="Q39:Q40"/>
    <mergeCell ref="R39:R40"/>
    <mergeCell ref="S39:S40"/>
    <mergeCell ref="O26:O27"/>
    <mergeCell ref="F29:F53"/>
    <mergeCell ref="G29:G32"/>
    <mergeCell ref="H29:H32"/>
    <mergeCell ref="I29:I32"/>
    <mergeCell ref="J29:J32"/>
    <mergeCell ref="K29:K32"/>
    <mergeCell ref="L29:L32"/>
    <mergeCell ref="M29:M32"/>
    <mergeCell ref="N29:N32"/>
    <mergeCell ref="O29:O32"/>
    <mergeCell ref="G33:G38"/>
    <mergeCell ref="H33:H38"/>
    <mergeCell ref="I33:I38"/>
    <mergeCell ref="J33:J38"/>
    <mergeCell ref="K33:K38"/>
    <mergeCell ref="L33:L38"/>
    <mergeCell ref="M33:M38"/>
    <mergeCell ref="N33:N38"/>
    <mergeCell ref="M46:M49"/>
    <mergeCell ref="N46:N49"/>
    <mergeCell ref="O46:O49"/>
    <mergeCell ref="G50:G53"/>
    <mergeCell ref="H50:H53"/>
    <mergeCell ref="O15:O18"/>
    <mergeCell ref="G19:G25"/>
    <mergeCell ref="H19:H25"/>
    <mergeCell ref="I19:I25"/>
    <mergeCell ref="J19:J25"/>
    <mergeCell ref="K19:K25"/>
    <mergeCell ref="L19:L25"/>
    <mergeCell ref="M19:M25"/>
    <mergeCell ref="N19:N25"/>
    <mergeCell ref="O19:O25"/>
    <mergeCell ref="F15:F28"/>
    <mergeCell ref="G15:G18"/>
    <mergeCell ref="H15:H18"/>
    <mergeCell ref="I15:I18"/>
    <mergeCell ref="J15:J18"/>
    <mergeCell ref="K15:K18"/>
    <mergeCell ref="L15:L18"/>
    <mergeCell ref="M15:M18"/>
    <mergeCell ref="N15:N18"/>
    <mergeCell ref="G26:G27"/>
    <mergeCell ref="H26:H27"/>
    <mergeCell ref="I26:I27"/>
    <mergeCell ref="J26:J27"/>
    <mergeCell ref="K26:K27"/>
    <mergeCell ref="L26:L27"/>
    <mergeCell ref="M26:M27"/>
    <mergeCell ref="N26:N27"/>
    <mergeCell ref="O8:O11"/>
    <mergeCell ref="G12:G14"/>
    <mergeCell ref="H12:H14"/>
    <mergeCell ref="I12:I14"/>
    <mergeCell ref="J12:J14"/>
    <mergeCell ref="K12:K14"/>
    <mergeCell ref="L12:L14"/>
    <mergeCell ref="M12:M14"/>
    <mergeCell ref="N12:N14"/>
    <mergeCell ref="O12:O14"/>
    <mergeCell ref="F8:F14"/>
    <mergeCell ref="G8:G11"/>
    <mergeCell ref="H8:H11"/>
    <mergeCell ref="I8:I11"/>
    <mergeCell ref="J8:J11"/>
    <mergeCell ref="K8:K11"/>
    <mergeCell ref="L8:L11"/>
    <mergeCell ref="M8:M11"/>
    <mergeCell ref="N8:N11"/>
    <mergeCell ref="Q1:V3"/>
    <mergeCell ref="W1:AE2"/>
    <mergeCell ref="AF1:AI2"/>
    <mergeCell ref="W3:AE3"/>
    <mergeCell ref="AF3:AI3"/>
    <mergeCell ref="H1:L4"/>
    <mergeCell ref="X6:Y6"/>
    <mergeCell ref="AB6:AC6"/>
    <mergeCell ref="AD6:AE6"/>
    <mergeCell ref="AF6:AG6"/>
    <mergeCell ref="AH6:AI6"/>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350B4533DC37F343B72E7AA2A8B18089" ma:contentTypeVersion="3" ma:contentTypeDescription="Crear nuevo documento." ma:contentTypeScope="" ma:versionID="e0e57ad50092aff846d6c1e990f709ac">
  <xsd:schema xmlns:xsd="http://www.w3.org/2001/XMLSchema" xmlns:xs="http://www.w3.org/2001/XMLSchema" xmlns:p="http://schemas.microsoft.com/office/2006/metadata/properties" xmlns:ns2="3bfbf733-a6c3-488d-a481-abc1b690c7db" xmlns:ns3="cb87344c-1df1-42af-b41d-5cc3239994bc" xmlns:ns4="9152833c-930b-4a89-bb0f-264fdc475495" targetNamespace="http://schemas.microsoft.com/office/2006/metadata/properties" ma:root="true" ma:fieldsID="9a537e22999c50dddcc01cd6b7eb7e07" ns2:_="" ns3:_="" ns4:_="">
    <xsd:import namespace="3bfbf733-a6c3-488d-a481-abc1b690c7db"/>
    <xsd:import namespace="cb87344c-1df1-42af-b41d-5cc3239994bc"/>
    <xsd:import namespace="9152833c-930b-4a89-bb0f-264fdc475495"/>
    <xsd:element name="properties">
      <xsd:complexType>
        <xsd:sequence>
          <xsd:element name="documentManagement">
            <xsd:complexType>
              <xsd:all>
                <xsd:element ref="ns2:_dlc_DocId" minOccurs="0"/>
                <xsd:element ref="ns2:_dlc_DocIdUrl" minOccurs="0"/>
                <xsd:element ref="ns2:_dlc_DocIdPersistId" minOccurs="0"/>
                <xsd:element ref="ns3:Plan"/>
                <xsd:element ref="ns3:A_x00f1_o" minOccurs="0"/>
                <xsd:element ref="ns4: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bfbf733-a6c3-488d-a481-abc1b690c7db" elementFormDefault="qualified">
    <xsd:import namespace="http://schemas.microsoft.com/office/2006/documentManagement/types"/>
    <xsd:import namespace="http://schemas.microsoft.com/office/infopath/2007/PartnerControls"/>
    <xsd:element name="_dlc_DocId" ma:index="8" nillable="true" ma:displayName="Valor de Id. de documento" ma:description="El valor del identificador de documento asignado a este elemento." ma:internalName="_dlc_DocId" ma:readOnly="true">
      <xsd:simpleType>
        <xsd:restriction base="dms:Text"/>
      </xsd:simpleType>
    </xsd:element>
    <xsd:element name="_dlc_DocIdUrl" ma:index="9" nillable="true" ma:displayName="Id. de documento" ma:description="Vínculo permanente a este documento."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cb87344c-1df1-42af-b41d-5cc3239994bc" elementFormDefault="qualified">
    <xsd:import namespace="http://schemas.microsoft.com/office/2006/documentManagement/types"/>
    <xsd:import namespace="http://schemas.microsoft.com/office/infopath/2007/PartnerControls"/>
    <xsd:element name="Plan" ma:index="11" ma:displayName="Plan" ma:default="Anual de Vacantes y previsión de recursos humanos" ma:internalName="Plan">
      <xsd:simpleType>
        <xsd:restriction base="dms:Text">
          <xsd:maxLength value="255"/>
        </xsd:restriction>
      </xsd:simpleType>
    </xsd:element>
    <xsd:element name="A_x00f1_o" ma:index="12" nillable="true" ma:displayName="Año" ma:default="2024" ma:internalName="A_x00f1_o">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152833c-930b-4a89-bb0f-264fdc475495" elementFormDefault="qualified">
    <xsd:import namespace="http://schemas.microsoft.com/office/2006/documentManagement/types"/>
    <xsd:import namespace="http://schemas.microsoft.com/office/infopath/2007/PartnerControls"/>
    <xsd:element name="SharedWithUsers" ma:index="13"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_dlc_DocId xmlns="3bfbf733-a6c3-488d-a481-abc1b690c7db">AVMXRNAJRR5T-1685937636-265</_dlc_DocId>
    <_dlc_DocIdUrl xmlns="3bfbf733-a6c3-488d-a481-abc1b690c7db">
      <Url>https://www.ins.gov.co/Transparencia/_layouts/15/DocIdRedir.aspx?ID=AVMXRNAJRR5T-1685937636-265</Url>
      <Description>AVMXRNAJRR5T-1685937636-265</Description>
    </_dlc_DocIdUrl>
    <A_x00f1_o xmlns="cb87344c-1df1-42af-b41d-5cc3239994bc">2022</A_x00f1_o>
    <Plan xmlns="cb87344c-1df1-42af-b41d-5cc3239994bc">de Acción</Plan>
  </documentManagement>
</p:properties>
</file>

<file path=customXml/itemProps1.xml><?xml version="1.0" encoding="utf-8"?>
<ds:datastoreItem xmlns:ds="http://schemas.openxmlformats.org/officeDocument/2006/customXml" ds:itemID="{961A8414-F565-4643-BC9E-FEFF6A8EAAA2}"/>
</file>

<file path=customXml/itemProps2.xml><?xml version="1.0" encoding="utf-8"?>
<ds:datastoreItem xmlns:ds="http://schemas.openxmlformats.org/officeDocument/2006/customXml" ds:itemID="{82253D3B-F807-442E-89CB-C2009658E4AF}"/>
</file>

<file path=customXml/itemProps3.xml><?xml version="1.0" encoding="utf-8"?>
<ds:datastoreItem xmlns:ds="http://schemas.openxmlformats.org/officeDocument/2006/customXml" ds:itemID="{B493D345-3E3D-4A0F-AB76-B996EABEC30A}"/>
</file>

<file path=customXml/itemProps4.xml><?xml version="1.0" encoding="utf-8"?>
<ds:datastoreItem xmlns:ds="http://schemas.openxmlformats.org/officeDocument/2006/customXml" ds:itemID="{6C07ACF8-F868-4F6C-A7E3-FB81C48C3EB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Consolidado</vt:lpstr>
      <vt:lpstr>Plan de Acción 2022 (V-01)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William Jimenez Herrera</dc:creator>
  <cp:lastModifiedBy>user</cp:lastModifiedBy>
  <dcterms:created xsi:type="dcterms:W3CDTF">2022-01-26T15:27:14Z</dcterms:created>
  <dcterms:modified xsi:type="dcterms:W3CDTF">2022-01-31T15:37:20Z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0x010100350B4533DC37F343B72E7AA2A8B18089</vt:lpwstr>
  </property>
  <property fmtid="{D5CDD505-2E9C-101B-9397-08002B2CF9AE}" pid="3" name="_dlc_DocIdItemGuid">
    <vt:lpwstr>9028c32c-fd40-4474-9085-14ccbc8b71a3</vt:lpwstr>
  </property>
</Properties>
</file>